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m\Distrib\sezon 2021\Рассылка\18 04 2023\"/>
    </mc:Choice>
  </mc:AlternateContent>
  <bookViews>
    <workbookView xWindow="0" yWindow="0" windowWidth="11400" windowHeight="589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G397" i="1" l="1"/>
  <c r="E397" i="1"/>
  <c r="E17" i="1"/>
  <c r="E18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</calcChain>
</file>

<file path=xl/sharedStrings.xml><?xml version="1.0" encoding="utf-8"?>
<sst xmlns="http://schemas.openxmlformats.org/spreadsheetml/2006/main" count="1140" uniqueCount="1132">
  <si>
    <t>ТМ СЕМБАТ 369000 г.Черкесск ул.Революционная 7/19
моб +7 928 027 55 41 моб +7 996 417 23 17
т. +7(8782 ) 266055  т.+7 (8782 ) 265588  
моб.+ 7 928 926 3311. моб+7 928 386 42 31
sembat@mail.ru    www.sembat.ru</t>
  </si>
  <si>
    <t>Прайс-лист на 18 апреля 2023 г.</t>
  </si>
  <si>
    <t>Для заполнения клиентом</t>
  </si>
  <si>
    <t>Дата заявки</t>
  </si>
  <si>
    <t>Заказчик</t>
  </si>
  <si>
    <t>Адрес</t>
  </si>
  <si>
    <t>Телефон/email</t>
  </si>
  <si>
    <t>Получение товара (самовывоз, отправка ТК)</t>
  </si>
  <si>
    <t>Менеджер (№телефона)</t>
  </si>
  <si>
    <t>Примечание</t>
  </si>
  <si>
    <t>Сумма к оплате, руб</t>
  </si>
  <si>
    <t>Количество вашего заказа, шт</t>
  </si>
  <si>
    <t>№ п/п</t>
  </si>
  <si>
    <t>Код</t>
  </si>
  <si>
    <t>Номенклатура</t>
  </si>
  <si>
    <t>Заказ</t>
  </si>
  <si>
    <t>Цена</t>
  </si>
  <si>
    <t>Сумма</t>
  </si>
  <si>
    <t>Остаток</t>
  </si>
  <si>
    <t>http ссылка</t>
  </si>
  <si>
    <t>1</t>
  </si>
  <si>
    <t>2</t>
  </si>
  <si>
    <t>3</t>
  </si>
  <si>
    <t>4</t>
  </si>
  <si>
    <t>5</t>
  </si>
  <si>
    <t>6</t>
  </si>
  <si>
    <t>7</t>
  </si>
  <si>
    <t>8</t>
  </si>
  <si>
    <t>Bubls</t>
  </si>
  <si>
    <t>28244</t>
  </si>
  <si>
    <t>Best Георгина HAWAII NL  1</t>
  </si>
  <si>
    <t>УТ-00004651</t>
  </si>
  <si>
    <t>Best ТЮЛЬПАН Monte Flame 5</t>
  </si>
  <si>
    <t>15833</t>
  </si>
  <si>
    <t>Star Георгин GALLERY REMBRANDT 1</t>
  </si>
  <si>
    <t>15837</t>
  </si>
  <si>
    <t>Star Георгина VOO DOO 1</t>
  </si>
  <si>
    <t>Картофель</t>
  </si>
  <si>
    <t>21391</t>
  </si>
  <si>
    <t>Картофель Агата супер-ранняя (40 дневка) (желт) суперэлита фр.35-45</t>
  </si>
  <si>
    <t>14528</t>
  </si>
  <si>
    <t>Картофель Валентина ср-ранняя (бел)  суперэлита 35-45</t>
  </si>
  <si>
    <t>21393</t>
  </si>
  <si>
    <t>Картофель Вершининский среднран (желт/крем) суперэлита 35-45</t>
  </si>
  <si>
    <t>УТ-00005714</t>
  </si>
  <si>
    <t>Картофель Десятка сред-ранн элит репр 40-55 желт кожура с роз глазк желт мякоть разварив</t>
  </si>
  <si>
    <t>9</t>
  </si>
  <si>
    <t>11471</t>
  </si>
  <si>
    <t>Картофель Импала ран суперэлита   35-45</t>
  </si>
  <si>
    <t>10</t>
  </si>
  <si>
    <t>29492</t>
  </si>
  <si>
    <t>Картофель Кисловодский 45-55 суперэлита</t>
  </si>
  <si>
    <t>11</t>
  </si>
  <si>
    <t>УТ-00005712</t>
  </si>
  <si>
    <t>Картофель Коломбо суперран (60 дн) 2 репр 35-45 желт кор св-желт мякоть</t>
  </si>
  <si>
    <t>12</t>
  </si>
  <si>
    <t>21392</t>
  </si>
  <si>
    <t>Картофель Пикассо (матрешка)  поздн суперэлита фр.45-55</t>
  </si>
  <si>
    <t>13</t>
  </si>
  <si>
    <t>11472</t>
  </si>
  <si>
    <t>Картофель Ред Скарлет ранний (красн) суперэлита фр.35-45</t>
  </si>
  <si>
    <t>14</t>
  </si>
  <si>
    <t>УТ-00005713</t>
  </si>
  <si>
    <t>Картофель Рикардо ср-ран 1 репр 50+ кожур красн крем мякоть</t>
  </si>
  <si>
    <t>15</t>
  </si>
  <si>
    <t>12788</t>
  </si>
  <si>
    <t>Картофель Романо ср-ран роз/светло рем 28-35 суперэлита</t>
  </si>
  <si>
    <t>ЛУК СЕВОК</t>
  </si>
  <si>
    <t>16</t>
  </si>
  <si>
    <t>УТ-00002933</t>
  </si>
  <si>
    <t>Лук севок Кармен 21-24 /25кг/0,5кг Голландия</t>
  </si>
  <si>
    <t>17</t>
  </si>
  <si>
    <t>22390</t>
  </si>
  <si>
    <t>Лук севок Кармен РОССИЯ /10-21/ 0,5кг/10кг</t>
  </si>
  <si>
    <t>18</t>
  </si>
  <si>
    <t>19418</t>
  </si>
  <si>
    <t>Лук севок Ред Барон 21-24  /25кг/0,5кг Голландия</t>
  </si>
  <si>
    <t>19</t>
  </si>
  <si>
    <t>11108</t>
  </si>
  <si>
    <t>Лук севок Сорокозубка</t>
  </si>
  <si>
    <t>20</t>
  </si>
  <si>
    <t>19420</t>
  </si>
  <si>
    <t>Лук севок Стардаст (белый) 10-21/0,5кг/10кг  Россия</t>
  </si>
  <si>
    <t>21</t>
  </si>
  <si>
    <t>УТ-00007110</t>
  </si>
  <si>
    <t>Лук севок Стурон 10-21/10кг Россия по голландской технологии</t>
  </si>
  <si>
    <t>22</t>
  </si>
  <si>
    <t>25887</t>
  </si>
  <si>
    <t>Лук севок Стурон РОССИЯ /15-24/</t>
  </si>
  <si>
    <t>23</t>
  </si>
  <si>
    <t>23225</t>
  </si>
  <si>
    <t>Лук севок Хеленас  ПЕРСПЕКТИВНЫЙ ОЗИМЫЙ ЛУК 8-21 25кг</t>
  </si>
  <si>
    <t>24</t>
  </si>
  <si>
    <t>21107</t>
  </si>
  <si>
    <t>Лук севок Штутгартен ризен  8-21  /25кг/0,5кг Голландия</t>
  </si>
  <si>
    <t>25</t>
  </si>
  <si>
    <t>6518</t>
  </si>
  <si>
    <t>Лук севок Штутгартен ризен 1 группа РОССИЯ 8-15 мм</t>
  </si>
  <si>
    <t>26</t>
  </si>
  <si>
    <t>УТ-00007111</t>
  </si>
  <si>
    <t>Лук севок Штутгартен ризен 10-21/10 кг Россия по голландской технологии</t>
  </si>
  <si>
    <t>27</t>
  </si>
  <si>
    <t>21040</t>
  </si>
  <si>
    <t>Лук севок Штутгартен ризен 2 группа РОССИЯ 15-24мм</t>
  </si>
  <si>
    <t>28</t>
  </si>
  <si>
    <t>21041</t>
  </si>
  <si>
    <t>Лук севок Штутгартен ризен 3 группа ВЫБОРОК РОССИЯ  24-30мм</t>
  </si>
  <si>
    <t>29</t>
  </si>
  <si>
    <t>25135</t>
  </si>
  <si>
    <t>Чеснок Любаша</t>
  </si>
  <si>
    <t>30</t>
  </si>
  <si>
    <t>27743</t>
  </si>
  <si>
    <t>Чеснок озимый Комсомолец</t>
  </si>
  <si>
    <t>ПАТИО</t>
  </si>
  <si>
    <t>31</t>
  </si>
  <si>
    <t>УТ-00005674</t>
  </si>
  <si>
    <t>АЗАЛИЯ Японская Голден Лайтс</t>
  </si>
  <si>
    <t>32</t>
  </si>
  <si>
    <t>6856</t>
  </si>
  <si>
    <t>БУДЛЕЯ Давида Блэк Найт</t>
  </si>
  <si>
    <t>33</t>
  </si>
  <si>
    <t>23903</t>
  </si>
  <si>
    <t>ВИНОГРАД пятилисточк</t>
  </si>
  <si>
    <t>34</t>
  </si>
  <si>
    <t>23911</t>
  </si>
  <si>
    <t>ВИНОГРАД Супер экстра желт</t>
  </si>
  <si>
    <t>35</t>
  </si>
  <si>
    <t>11405</t>
  </si>
  <si>
    <t>ГОЛУБИКА высокоросл</t>
  </si>
  <si>
    <t>36</t>
  </si>
  <si>
    <t>УТ-00005686</t>
  </si>
  <si>
    <t>ГОЛУБИКА Спартан</t>
  </si>
  <si>
    <t>37</t>
  </si>
  <si>
    <t>23897</t>
  </si>
  <si>
    <t>ГОРТЕНЗИЯ метельч Диамантино</t>
  </si>
  <si>
    <t>38</t>
  </si>
  <si>
    <t>14025</t>
  </si>
  <si>
    <t>ГОРТЕНЗИЯ метельч Долли</t>
  </si>
  <si>
    <t>39</t>
  </si>
  <si>
    <t>32336</t>
  </si>
  <si>
    <t>ГОРТЕНЗИЯ метельч Жемчужина Фестиваля</t>
  </si>
  <si>
    <t>40</t>
  </si>
  <si>
    <t>13858</t>
  </si>
  <si>
    <t>ГОРТЕНЗИЯ метельч Кэндэлайт</t>
  </si>
  <si>
    <t>41</t>
  </si>
  <si>
    <t>24195</t>
  </si>
  <si>
    <t>ГОРТЕНЗИЯ метельч Мэджикал Кендл</t>
  </si>
  <si>
    <t>42</t>
  </si>
  <si>
    <t>32337</t>
  </si>
  <si>
    <t>ГОРТЕНЗИЯ метельч Мэджикал Мунлайт</t>
  </si>
  <si>
    <t>43</t>
  </si>
  <si>
    <t>12856</t>
  </si>
  <si>
    <t>ГОРТЕНЗИЯ метельч Пинки Винки</t>
  </si>
  <si>
    <t>44</t>
  </si>
  <si>
    <t>24190</t>
  </si>
  <si>
    <t>ГОРТЕНЗИЯ метельч Селекшн</t>
  </si>
  <si>
    <t>45</t>
  </si>
  <si>
    <t>УТ-00005609</t>
  </si>
  <si>
    <t>ЕЖЕВИКА  Вон</t>
  </si>
  <si>
    <t>46</t>
  </si>
  <si>
    <t>УТ-00005610</t>
  </si>
  <si>
    <t>ЕЖЕВИКА  Дойл</t>
  </si>
  <si>
    <t>47</t>
  </si>
  <si>
    <t>УТ-00005611</t>
  </si>
  <si>
    <t>ЕЖЕВИКА  Осейдж</t>
  </si>
  <si>
    <t>48</t>
  </si>
  <si>
    <t>УТ-00005693</t>
  </si>
  <si>
    <t>ЕЖЕВИКА  Прайм Арк Фридом</t>
  </si>
  <si>
    <t>49</t>
  </si>
  <si>
    <t>УТ-00005684</t>
  </si>
  <si>
    <t>ЕЖЕМАЛИНА  Бакингем бесшипный</t>
  </si>
  <si>
    <t>50</t>
  </si>
  <si>
    <t>6863</t>
  </si>
  <si>
    <t>ЕЖЕМАЛИНА Бознберри  Тейберри красн бесшипный</t>
  </si>
  <si>
    <t>51</t>
  </si>
  <si>
    <t>6521</t>
  </si>
  <si>
    <t>ЖИМОЛОСТЬ  СЪЕДОБНАЯ ранняя</t>
  </si>
  <si>
    <t>52</t>
  </si>
  <si>
    <t>17610</t>
  </si>
  <si>
    <t>ЖИМОЛОСТЬ Американ Бьюти</t>
  </si>
  <si>
    <t>53</t>
  </si>
  <si>
    <t>20942</t>
  </si>
  <si>
    <t>ЖИМОЛОСТЬ Голдфлейм</t>
  </si>
  <si>
    <t>54</t>
  </si>
  <si>
    <t>14670</t>
  </si>
  <si>
    <t>ЖИМОЛОСТЬ Грэхэм Томас</t>
  </si>
  <si>
    <t>55</t>
  </si>
  <si>
    <t>17678</t>
  </si>
  <si>
    <t>ЖИМОЛОСТЬ Дропмор Скарлет</t>
  </si>
  <si>
    <t>56</t>
  </si>
  <si>
    <t>11396</t>
  </si>
  <si>
    <t>ЖИМОЛОСТЬ Каприфоль</t>
  </si>
  <si>
    <t>57</t>
  </si>
  <si>
    <t>14925</t>
  </si>
  <si>
    <t>ЖИМОЛОСТЬ Тельмана</t>
  </si>
  <si>
    <t>58</t>
  </si>
  <si>
    <t>28774</t>
  </si>
  <si>
    <t>ИВА Свердловская извилистая</t>
  </si>
  <si>
    <t>59</t>
  </si>
  <si>
    <t>УТ-00001512</t>
  </si>
  <si>
    <t>КАЛИНА Красная гроздь</t>
  </si>
  <si>
    <t>60</t>
  </si>
  <si>
    <t>УТ-00005629</t>
  </si>
  <si>
    <t>КАЛИНА Красная Зарница</t>
  </si>
  <si>
    <t>61</t>
  </si>
  <si>
    <t>УТ-00005630</t>
  </si>
  <si>
    <t>КАЛИНА Красная Ульгень</t>
  </si>
  <si>
    <t>62</t>
  </si>
  <si>
    <t>УТ-00005631</t>
  </si>
  <si>
    <t>КАЛИНА обыкновенная Опулюс</t>
  </si>
  <si>
    <t>63</t>
  </si>
  <si>
    <t>УТ-00007401</t>
  </si>
  <si>
    <t>каталог"Земляника садовая"</t>
  </si>
  <si>
    <t>64</t>
  </si>
  <si>
    <t>6519</t>
  </si>
  <si>
    <t>КЛЕМАТИС  Крупноцветковый  /  по</t>
  </si>
  <si>
    <t>65</t>
  </si>
  <si>
    <t>14631</t>
  </si>
  <si>
    <t>КЛУБНИКА  Альбион/безус десертн 5</t>
  </si>
  <si>
    <t>66</t>
  </si>
  <si>
    <t>12828</t>
  </si>
  <si>
    <t>КЛУБНИКА  Аромас/ранний крупн 5</t>
  </si>
  <si>
    <t>67</t>
  </si>
  <si>
    <t>24228</t>
  </si>
  <si>
    <t>КЛУБНИКА  Вима Занта/ранний круп 3 (капер)</t>
  </si>
  <si>
    <t>68</t>
  </si>
  <si>
    <t>29242</t>
  </si>
  <si>
    <t>КЛУБНИКА  Вима Кимберли /ранний круп 5</t>
  </si>
  <si>
    <t>69</t>
  </si>
  <si>
    <t>19672</t>
  </si>
  <si>
    <t>КЛУБНИКА  Вима Рина/ремонтант крупн 3 (капер)</t>
  </si>
  <si>
    <t>70</t>
  </si>
  <si>
    <t>УТ-00003331</t>
  </si>
  <si>
    <t>КЛУБНИКА  Гаригуэтта  ремонтант 5шт</t>
  </si>
  <si>
    <t>71</t>
  </si>
  <si>
    <t>12830</t>
  </si>
  <si>
    <t>КЛУБНИКА  Гирлянда/ампельн 3 (капер)</t>
  </si>
  <si>
    <t>72</t>
  </si>
  <si>
    <t>14632</t>
  </si>
  <si>
    <t>КЛУБНИКА  Гирлянда/ампельн ремонтант 5</t>
  </si>
  <si>
    <t>73</t>
  </si>
  <si>
    <t>14634</t>
  </si>
  <si>
    <t>КЛУБНИКА  Дарселект/ранний гигант 5</t>
  </si>
  <si>
    <t>74</t>
  </si>
  <si>
    <t>14635</t>
  </si>
  <si>
    <t>КЛУБНИКА  Диамант/ранний ремонтант круп 5</t>
  </si>
  <si>
    <t>75</t>
  </si>
  <si>
    <t>14778</t>
  </si>
  <si>
    <t>КЛУБНИКА  Елизавета2/ампельн ранний гигант /3 (капер)</t>
  </si>
  <si>
    <t>76</t>
  </si>
  <si>
    <t>УТ-00007403</t>
  </si>
  <si>
    <t>КЛУБНИКА  Земклубника Зефир 3 (капер)</t>
  </si>
  <si>
    <t>77</t>
  </si>
  <si>
    <t>УТ-00007402</t>
  </si>
  <si>
    <t>КЛУБНИКА  Земклубника Купчиха 3 (капер)</t>
  </si>
  <si>
    <t>78</t>
  </si>
  <si>
    <t>УТ-00007400</t>
  </si>
  <si>
    <t>КЛУБНИКА  Земклубника Цукат мускат /коробка 5</t>
  </si>
  <si>
    <t>79</t>
  </si>
  <si>
    <t>УТ-00007409</t>
  </si>
  <si>
    <t>КЛУБНИКА  Земляника Анаис 3 (капер)</t>
  </si>
  <si>
    <t>80</t>
  </si>
  <si>
    <t>УТ-00007411</t>
  </si>
  <si>
    <t>КЛУБНИКА  Земляника Аня 3 (капер)</t>
  </si>
  <si>
    <t>81</t>
  </si>
  <si>
    <t>УТ-00007408</t>
  </si>
  <si>
    <t>КЛУБНИКА  Земляника Вивара 3 (капер)</t>
  </si>
  <si>
    <t>82</t>
  </si>
  <si>
    <t>УТ-00007410</t>
  </si>
  <si>
    <t>КЛУБНИКА  Земляника Джоли 3 (капер)</t>
  </si>
  <si>
    <t>83</t>
  </si>
  <si>
    <t>УТ-00007404</t>
  </si>
  <si>
    <t>КЛУБНИКА  Земляника Кантус 3 (капер)</t>
  </si>
  <si>
    <t>84</t>
  </si>
  <si>
    <t>УТ-00007407</t>
  </si>
  <si>
    <t>КЛУБНИКА  Земляника Росинка 3 (капер)</t>
  </si>
  <si>
    <t>85</t>
  </si>
  <si>
    <t>УТ-00007406</t>
  </si>
  <si>
    <t>КЛУБНИКА  Земляника Сизоже 3 (капер)</t>
  </si>
  <si>
    <t>86</t>
  </si>
  <si>
    <t>1596</t>
  </si>
  <si>
    <t>КЛУБНИКА  Королева Елизавета /ампельная ремонтантн 5</t>
  </si>
  <si>
    <t>87</t>
  </si>
  <si>
    <t>12843</t>
  </si>
  <si>
    <t>КЛУБНИКА  Мара Де Буа/ранний круп 5</t>
  </si>
  <si>
    <t>88</t>
  </si>
  <si>
    <t>14641</t>
  </si>
  <si>
    <t>КЛУБНИКА  Остара/ремонтант крупн 5</t>
  </si>
  <si>
    <t>89</t>
  </si>
  <si>
    <t>УТ-00003329</t>
  </si>
  <si>
    <t>КЛУБНИКА  Сан Андреас /ремонт 5шт</t>
  </si>
  <si>
    <t>90</t>
  </si>
  <si>
    <t>24232</t>
  </si>
  <si>
    <t>КЛУБНИКА  Сан Андреас /ремонт без усов 3 (капер)</t>
  </si>
  <si>
    <t>91</t>
  </si>
  <si>
    <t>14648</t>
  </si>
  <si>
    <t>КЛУБНИКА  Сельва/ремонтант крупн 5</t>
  </si>
  <si>
    <t>92</t>
  </si>
  <si>
    <t>19675</t>
  </si>
  <si>
    <t>КЛУБНИКА  Хонеойе/ранний круп 3 (капер)</t>
  </si>
  <si>
    <t>93</t>
  </si>
  <si>
    <t>29244</t>
  </si>
  <si>
    <t>КЛУБНИКА  Черри Берри /короб 3</t>
  </si>
  <si>
    <t>94</t>
  </si>
  <si>
    <t>14805</t>
  </si>
  <si>
    <t>КЛУБНИКА  Эви 2/ремонтант круп 5</t>
  </si>
  <si>
    <t>95</t>
  </si>
  <si>
    <t>32213</t>
  </si>
  <si>
    <t>КЛУБНИКА Аллегро/капер 3шт</t>
  </si>
  <si>
    <t>96</t>
  </si>
  <si>
    <t>32224</t>
  </si>
  <si>
    <t>КЛУБНИКА Бравура/капер/3шт</t>
  </si>
  <si>
    <t>97</t>
  </si>
  <si>
    <t>УТ-00001690</t>
  </si>
  <si>
    <t>КЛУБНИКА Кабрильо/капер/3шт</t>
  </si>
  <si>
    <t>98</t>
  </si>
  <si>
    <t>УТ-00001691</t>
  </si>
  <si>
    <t>КЛУБНИКА Мальга/капер/3шт</t>
  </si>
  <si>
    <t>99</t>
  </si>
  <si>
    <t>УТ-00005675</t>
  </si>
  <si>
    <t>КЛЮКВА крупноплодная Бен Лир</t>
  </si>
  <si>
    <t>100</t>
  </si>
  <si>
    <t>УТ-00005676</t>
  </si>
  <si>
    <t>КЛЮКВА крупноплодная Мак Фарлен</t>
  </si>
  <si>
    <t>101</t>
  </si>
  <si>
    <t>32028</t>
  </si>
  <si>
    <t>ЛАВАНДА узколист ХИДКОТ БЛЮ</t>
  </si>
  <si>
    <t>102</t>
  </si>
  <si>
    <t>УТ-00002836</t>
  </si>
  <si>
    <t>ЛАВАНДА узколистная Гроссо</t>
  </si>
  <si>
    <t>103</t>
  </si>
  <si>
    <t>6860</t>
  </si>
  <si>
    <t>ЛИМОННИК китайский</t>
  </si>
  <si>
    <t>104</t>
  </si>
  <si>
    <t>УТ-00002920</t>
  </si>
  <si>
    <t>МАГНОЛИЯ зведчатая</t>
  </si>
  <si>
    <t>105</t>
  </si>
  <si>
    <t>32032</t>
  </si>
  <si>
    <t>МАЛИНА Блэк Джевел</t>
  </si>
  <si>
    <t>106</t>
  </si>
  <si>
    <t>12601</t>
  </si>
  <si>
    <t>МАЛИНА желтая Беглянка</t>
  </si>
  <si>
    <t>107</t>
  </si>
  <si>
    <t>14018</t>
  </si>
  <si>
    <t>МАЛИНА желтая Желтый гигант</t>
  </si>
  <si>
    <t>108</t>
  </si>
  <si>
    <t>15912</t>
  </si>
  <si>
    <t>МАЛИНА желтая Золотые купола</t>
  </si>
  <si>
    <t>109</t>
  </si>
  <si>
    <t>24139</t>
  </si>
  <si>
    <t>МАЛИНА ремонт красная Бристоль черная</t>
  </si>
  <si>
    <t>110</t>
  </si>
  <si>
    <t>УТ-00001670</t>
  </si>
  <si>
    <t>МАЛИНА черная Кумберленд</t>
  </si>
  <si>
    <t>111</t>
  </si>
  <si>
    <t>УТ-00005637</t>
  </si>
  <si>
    <t>ОБЛЕПИХА Ботаническая любительская</t>
  </si>
  <si>
    <t>112</t>
  </si>
  <si>
    <t>12608</t>
  </si>
  <si>
    <t>Пион древовидн.Восход красн</t>
  </si>
  <si>
    <t>113</t>
  </si>
  <si>
    <t>УТ-00005621</t>
  </si>
  <si>
    <t>СМОРОДИНА золотистая Ермак</t>
  </si>
  <si>
    <t>114</t>
  </si>
  <si>
    <t>УТ-00005622</t>
  </si>
  <si>
    <t>СМОРОДИНА золотистая Ляйсан</t>
  </si>
  <si>
    <t>115</t>
  </si>
  <si>
    <t>6528</t>
  </si>
  <si>
    <t>ЧЕРНИКА обыкновенная</t>
  </si>
  <si>
    <t>Поиск</t>
  </si>
  <si>
    <t>116</t>
  </si>
  <si>
    <t>32363</t>
  </si>
  <si>
    <t>Аквилегия обыкновен.Винки Дабл Рэд энд Вайт 1</t>
  </si>
  <si>
    <t>117</t>
  </si>
  <si>
    <t>12614</t>
  </si>
  <si>
    <t>Альстромерия Лютея</t>
  </si>
  <si>
    <t>118</t>
  </si>
  <si>
    <t>12615</t>
  </si>
  <si>
    <t>Альстромерия Оранж Кинг</t>
  </si>
  <si>
    <t>119</t>
  </si>
  <si>
    <t>21129</t>
  </si>
  <si>
    <t>Анемона махровая Блу/10</t>
  </si>
  <si>
    <t>120</t>
  </si>
  <si>
    <t>22356</t>
  </si>
  <si>
    <t>Анемона махровая Вайт/10</t>
  </si>
  <si>
    <t>121</t>
  </si>
  <si>
    <t>21131</t>
  </si>
  <si>
    <t>Анемона махровая Ред /10</t>
  </si>
  <si>
    <t>122</t>
  </si>
  <si>
    <t>11190</t>
  </si>
  <si>
    <t>Астильба Арендса Америка 1</t>
  </si>
  <si>
    <t>123</t>
  </si>
  <si>
    <t>10960</t>
  </si>
  <si>
    <t>Астильба Арендса Аметист1</t>
  </si>
  <si>
    <t>124</t>
  </si>
  <si>
    <t>УТ-00001593</t>
  </si>
  <si>
    <t>Астильба Арендса Биг Бэнд 1</t>
  </si>
  <si>
    <t>125</t>
  </si>
  <si>
    <t>14569</t>
  </si>
  <si>
    <t>Астильба Арендса Гиацинт 1</t>
  </si>
  <si>
    <t>126</t>
  </si>
  <si>
    <t>17507</t>
  </si>
  <si>
    <t>Астильба Арендса Гранат 1</t>
  </si>
  <si>
    <t>127</t>
  </si>
  <si>
    <t>10964</t>
  </si>
  <si>
    <t>Астильба Арендса Колор Флэш 1</t>
  </si>
  <si>
    <t>128</t>
  </si>
  <si>
    <t>17508</t>
  </si>
  <si>
    <t>Астильба Арендса Ритм энд Бит 1</t>
  </si>
  <si>
    <t>129</t>
  </si>
  <si>
    <t>21201</t>
  </si>
  <si>
    <t>Астильба Арендса Систер Тереза 1</t>
  </si>
  <si>
    <t>130</t>
  </si>
  <si>
    <t>17509</t>
  </si>
  <si>
    <t>Астильба Арендса Спартан 1</t>
  </si>
  <si>
    <t>131</t>
  </si>
  <si>
    <t>10965</t>
  </si>
  <si>
    <t>Астильба Арендса Спинелл 1</t>
  </si>
  <si>
    <t>132</t>
  </si>
  <si>
    <t>11207</t>
  </si>
  <si>
    <t>Астильба Арендса Федерзи 1</t>
  </si>
  <si>
    <t>133</t>
  </si>
  <si>
    <t>10966</t>
  </si>
  <si>
    <t>Астильба Арендса Феэр 1</t>
  </si>
  <si>
    <t>134</t>
  </si>
  <si>
    <t>22973</t>
  </si>
  <si>
    <t>Астильба Арендса Фламинго 1</t>
  </si>
  <si>
    <t>135</t>
  </si>
  <si>
    <t>17510</t>
  </si>
  <si>
    <t>Астильба Арендса Эденс Одиссей 1</t>
  </si>
  <si>
    <t>136</t>
  </si>
  <si>
    <t>21204</t>
  </si>
  <si>
    <t>Астильба Гибридн Юник Вайт 1</t>
  </si>
  <si>
    <t>137</t>
  </si>
  <si>
    <t>21205</t>
  </si>
  <si>
    <t>Астильба Гибридн Юник Кармин 1</t>
  </si>
  <si>
    <t>138</t>
  </si>
  <si>
    <t>10968</t>
  </si>
  <si>
    <t>Астильба китайская Вижнс 1</t>
  </si>
  <si>
    <t>139</t>
  </si>
  <si>
    <t>21208</t>
  </si>
  <si>
    <t>Астильба китайская Вижнс ин Пинк 1</t>
  </si>
  <si>
    <t>140</t>
  </si>
  <si>
    <t>22326</t>
  </si>
  <si>
    <t>Астильба китайская Вижнс ин Ред 1</t>
  </si>
  <si>
    <t>141</t>
  </si>
  <si>
    <t>22327</t>
  </si>
  <si>
    <t>Астильба китайская Мэгги Дейли 1</t>
  </si>
  <si>
    <t>142</t>
  </si>
  <si>
    <t>29343</t>
  </si>
  <si>
    <t>Астильба китайская Сенсейшн Сэлмон Бьюти 1</t>
  </si>
  <si>
    <t>143</t>
  </si>
  <si>
    <t>17696</t>
  </si>
  <si>
    <t>Астильба простолистн Афродита 1</t>
  </si>
  <si>
    <t>144</t>
  </si>
  <si>
    <t>17511</t>
  </si>
  <si>
    <t>Астильба простолистн Пинк Лайтнинг 1</t>
  </si>
  <si>
    <t>145</t>
  </si>
  <si>
    <t>17957</t>
  </si>
  <si>
    <t>Астильба японская Везувий 1</t>
  </si>
  <si>
    <t>146</t>
  </si>
  <si>
    <t>17512</t>
  </si>
  <si>
    <t>Астильба японская Дюссельдорф 1</t>
  </si>
  <si>
    <t>147</t>
  </si>
  <si>
    <t>УТ-00001607</t>
  </si>
  <si>
    <t>Астильба японская Европа 1</t>
  </si>
  <si>
    <t>148</t>
  </si>
  <si>
    <t>17513</t>
  </si>
  <si>
    <t>Астильба японская Кантри энд Вестерн 1</t>
  </si>
  <si>
    <t>149</t>
  </si>
  <si>
    <t>21210</t>
  </si>
  <si>
    <t>Астильба японская Квин ов Холланд 1</t>
  </si>
  <si>
    <t>150</t>
  </si>
  <si>
    <t>УТ-00001603</t>
  </si>
  <si>
    <t>Астильба японская Лук эт Ми 1</t>
  </si>
  <si>
    <t>151</t>
  </si>
  <si>
    <t>22716</t>
  </si>
  <si>
    <t>Астильба японская Монтгомери 1</t>
  </si>
  <si>
    <t>152</t>
  </si>
  <si>
    <t>17698</t>
  </si>
  <si>
    <t>Астильба японская Рейнленд 1</t>
  </si>
  <si>
    <t>153</t>
  </si>
  <si>
    <t>22717</t>
  </si>
  <si>
    <t>Астильба японская Рок энд Ролл 1</t>
  </si>
  <si>
    <t>154</t>
  </si>
  <si>
    <t>14180</t>
  </si>
  <si>
    <t>Астильба японская Элизабет ван Вин 1</t>
  </si>
  <si>
    <t>155</t>
  </si>
  <si>
    <t>12618</t>
  </si>
  <si>
    <t>Астра кустарниковая Дженни 1</t>
  </si>
  <si>
    <t>156</t>
  </si>
  <si>
    <t>23698</t>
  </si>
  <si>
    <t>Бадан  Эроика 1</t>
  </si>
  <si>
    <t>157</t>
  </si>
  <si>
    <t>6669</t>
  </si>
  <si>
    <t>Бадан Абендглут</t>
  </si>
  <si>
    <t>158</t>
  </si>
  <si>
    <t>14452</t>
  </si>
  <si>
    <t>Бадан Брессингем Вайт 1</t>
  </si>
  <si>
    <t>159</t>
  </si>
  <si>
    <t>6547</t>
  </si>
  <si>
    <t>Бадан Бэби Долл</t>
  </si>
  <si>
    <t>160</t>
  </si>
  <si>
    <t>УТ-00001370</t>
  </si>
  <si>
    <t>Бадан гибрид Бах 1</t>
  </si>
  <si>
    <t>161</t>
  </si>
  <si>
    <t>УТ-00001371</t>
  </si>
  <si>
    <t>Бадан гибрид Мэджик Джайнт 1</t>
  </si>
  <si>
    <t>162</t>
  </si>
  <si>
    <t>10978</t>
  </si>
  <si>
    <t>Бадан Моргенрете 1</t>
  </si>
  <si>
    <t>163</t>
  </si>
  <si>
    <t>12619</t>
  </si>
  <si>
    <t>Бадан сердцелистный</t>
  </si>
  <si>
    <t>164</t>
  </si>
  <si>
    <t>УТ-00001587</t>
  </si>
  <si>
    <t>Бруннера крупнолистная Вариегата 1</t>
  </si>
  <si>
    <t>165</t>
  </si>
  <si>
    <t>УТ-00005538</t>
  </si>
  <si>
    <t>Бруннера крупнолистная Джек Фрост1</t>
  </si>
  <si>
    <t>166</t>
  </si>
  <si>
    <t>УТ-00005535</t>
  </si>
  <si>
    <t>Бруннера крупнолистная Сильвер Вингс1</t>
  </si>
  <si>
    <t>167</t>
  </si>
  <si>
    <t>УТ-00001586</t>
  </si>
  <si>
    <t>Бруннера крупнолистная Хадспен Крим 1</t>
  </si>
  <si>
    <t>168</t>
  </si>
  <si>
    <t>10987</t>
  </si>
  <si>
    <t>Гейхера американ Каппучино 1</t>
  </si>
  <si>
    <t>169</t>
  </si>
  <si>
    <t>10988</t>
  </si>
  <si>
    <t>Гейхера американ Регина 1</t>
  </si>
  <si>
    <t>170</t>
  </si>
  <si>
    <t>17704</t>
  </si>
  <si>
    <t>Гейхера Аметист Мист 1</t>
  </si>
  <si>
    <t>171</t>
  </si>
  <si>
    <t>УТ-00001604</t>
  </si>
  <si>
    <t>Гейхера Берри Смути 1</t>
  </si>
  <si>
    <t>172</t>
  </si>
  <si>
    <t>УТ-00005647</t>
  </si>
  <si>
    <t>Гейхера БИГ топ Голд 1</t>
  </si>
  <si>
    <t>173</t>
  </si>
  <si>
    <t>УТ-00006443</t>
  </si>
  <si>
    <t>Гейхера Блэк Перлз 1</t>
  </si>
  <si>
    <t>174</t>
  </si>
  <si>
    <t>14575</t>
  </si>
  <si>
    <t>Гейхера Вельвет Найс 1</t>
  </si>
  <si>
    <t>175</t>
  </si>
  <si>
    <t>УТ-00003173</t>
  </si>
  <si>
    <t>Гейхера Гоген 1</t>
  </si>
  <si>
    <t>176</t>
  </si>
  <si>
    <t>УТ-00003172</t>
  </si>
  <si>
    <t>Гейхера Дарк Мистери 1</t>
  </si>
  <si>
    <t>177</t>
  </si>
  <si>
    <t>УТ-00001495</t>
  </si>
  <si>
    <t>Гейхера Кан Кан 1</t>
  </si>
  <si>
    <t>178</t>
  </si>
  <si>
    <t>УТ-00003171</t>
  </si>
  <si>
    <t>Гейхера Карамель 1</t>
  </si>
  <si>
    <t>179</t>
  </si>
  <si>
    <t>29345</t>
  </si>
  <si>
    <t>Гейхера Кримсон Керлс 1</t>
  </si>
  <si>
    <t>180</t>
  </si>
  <si>
    <t>УТ-00001494</t>
  </si>
  <si>
    <t>Гейхера Мини Маус 1</t>
  </si>
  <si>
    <t>181</t>
  </si>
  <si>
    <t>УТ-00001496</t>
  </si>
  <si>
    <t>Гейхера Паприка 1</t>
  </si>
  <si>
    <t>182</t>
  </si>
  <si>
    <t>УТ-00003174</t>
  </si>
  <si>
    <t>Гейхера Пикассо 1</t>
  </si>
  <si>
    <t>183</t>
  </si>
  <si>
    <t>11215</t>
  </si>
  <si>
    <t>Гейхера Пэлэс Перпл 1</t>
  </si>
  <si>
    <t>184</t>
  </si>
  <si>
    <t>10990</t>
  </si>
  <si>
    <t>Гейхера Спленденс 1</t>
  </si>
  <si>
    <t>185</t>
  </si>
  <si>
    <t>УТ-00001497</t>
  </si>
  <si>
    <t>Гейхера Тирамису 1</t>
  </si>
  <si>
    <t>186</t>
  </si>
  <si>
    <t>14690</t>
  </si>
  <si>
    <t>Гейхера Фаер Чиф 1</t>
  </si>
  <si>
    <t>187</t>
  </si>
  <si>
    <t>28437</t>
  </si>
  <si>
    <t>Георгин Айкон 1</t>
  </si>
  <si>
    <t>188</t>
  </si>
  <si>
    <t>21138</t>
  </si>
  <si>
    <t>Георгин Арабиан Найт 1</t>
  </si>
  <si>
    <t>189</t>
  </si>
  <si>
    <t>19497</t>
  </si>
  <si>
    <t>Георгин Бисти</t>
  </si>
  <si>
    <t>190</t>
  </si>
  <si>
    <t>21139</t>
  </si>
  <si>
    <t>Георгин Блу Бед1</t>
  </si>
  <si>
    <t>191</t>
  </si>
  <si>
    <t>28432</t>
  </si>
  <si>
    <t>Георгин Блутифул 1</t>
  </si>
  <si>
    <t>192</t>
  </si>
  <si>
    <t>19688</t>
  </si>
  <si>
    <t>Георгин Бодашиос 1</t>
  </si>
  <si>
    <t>193</t>
  </si>
  <si>
    <t>23540</t>
  </si>
  <si>
    <t>Георгин Бригитта Алида 1</t>
  </si>
  <si>
    <t>194</t>
  </si>
  <si>
    <t>УТ-00007399</t>
  </si>
  <si>
    <t>Георгин Буллз Прайд 1</t>
  </si>
  <si>
    <t>195</t>
  </si>
  <si>
    <t>19499</t>
  </si>
  <si>
    <t>Георгин Виттем</t>
  </si>
  <si>
    <t>196</t>
  </si>
  <si>
    <t>УТ-00007398</t>
  </si>
  <si>
    <t>Георгин Гарден Уандер 1</t>
  </si>
  <si>
    <t>197</t>
  </si>
  <si>
    <t>17728</t>
  </si>
  <si>
    <t>Георгин Голден Септер 1</t>
  </si>
  <si>
    <t>198</t>
  </si>
  <si>
    <t>19502</t>
  </si>
  <si>
    <t>Георгин Гэллери Валентин(красн.д-9см)</t>
  </si>
  <si>
    <t>199</t>
  </si>
  <si>
    <t>22358</t>
  </si>
  <si>
    <t>Георгин Гэллери Ля Тур 1</t>
  </si>
  <si>
    <t>200</t>
  </si>
  <si>
    <t>21219</t>
  </si>
  <si>
    <t>Георгин Гэллери Матисс 1</t>
  </si>
  <si>
    <t>201</t>
  </si>
  <si>
    <t>21221</t>
  </si>
  <si>
    <t>Георгин Давид Ховард 1</t>
  </si>
  <si>
    <t>202</t>
  </si>
  <si>
    <t>28681</t>
  </si>
  <si>
    <t>Георгин Джоуи Арена 1</t>
  </si>
  <si>
    <t>203</t>
  </si>
  <si>
    <t>23546</t>
  </si>
  <si>
    <t>Георгин Дэззлинг Сан 1</t>
  </si>
  <si>
    <t>204</t>
  </si>
  <si>
    <t>19393</t>
  </si>
  <si>
    <t>Георгин Кафе о лэ 1</t>
  </si>
  <si>
    <t>205</t>
  </si>
  <si>
    <t>23547</t>
  </si>
  <si>
    <t>Георгин Кембридж 1</t>
  </si>
  <si>
    <t>206</t>
  </si>
  <si>
    <t>21222</t>
  </si>
  <si>
    <t>Георгин Киев 1</t>
  </si>
  <si>
    <t>207</t>
  </si>
  <si>
    <t>23548</t>
  </si>
  <si>
    <t>Георгин Клондетт 1</t>
  </si>
  <si>
    <t>208</t>
  </si>
  <si>
    <t>УТ-00007395</t>
  </si>
  <si>
    <t>Георгин Коган Фубуки 1</t>
  </si>
  <si>
    <t>209</t>
  </si>
  <si>
    <t>УТ-00007396</t>
  </si>
  <si>
    <t>Георгин Контраст 1</t>
  </si>
  <si>
    <t>210</t>
  </si>
  <si>
    <t>УТ-00007397</t>
  </si>
  <si>
    <t>Георгин Крев Кер1</t>
  </si>
  <si>
    <t>211</t>
  </si>
  <si>
    <t>23550</t>
  </si>
  <si>
    <t>Георгин Крейзи Лав 1</t>
  </si>
  <si>
    <t>212</t>
  </si>
  <si>
    <t>17729</t>
  </si>
  <si>
    <t>Георгин Литтл Роберт 1</t>
  </si>
  <si>
    <t>213</t>
  </si>
  <si>
    <t>21164</t>
  </si>
  <si>
    <t>Георгин Мабл Болл 1</t>
  </si>
  <si>
    <t>214</t>
  </si>
  <si>
    <t>28449</t>
  </si>
  <si>
    <t>Георгин Мелоди Пинк Аллегро1</t>
  </si>
  <si>
    <t>215</t>
  </si>
  <si>
    <t>19395</t>
  </si>
  <si>
    <t>Георгин Мр Оптимист 1</t>
  </si>
  <si>
    <t>216</t>
  </si>
  <si>
    <t>23556</t>
  </si>
  <si>
    <t>Георгин Ориндж Наггет 1</t>
  </si>
  <si>
    <t>217</t>
  </si>
  <si>
    <t>21239</t>
  </si>
  <si>
    <t>Георгин Петрас Веддинг 1</t>
  </si>
  <si>
    <t>218</t>
  </si>
  <si>
    <t>17713</t>
  </si>
  <si>
    <t>Георгин Ред энд Вайт Фубуки 1</t>
  </si>
  <si>
    <t>219</t>
  </si>
  <si>
    <t>УТ-00005504</t>
  </si>
  <si>
    <t>Георгин Рокко 1</t>
  </si>
  <si>
    <t>220</t>
  </si>
  <si>
    <t>УТ-00005505</t>
  </si>
  <si>
    <t>Георгин Сноуфлейк 1</t>
  </si>
  <si>
    <t>221</t>
  </si>
  <si>
    <t>21228</t>
  </si>
  <si>
    <t>Георгин Спартак 1</t>
  </si>
  <si>
    <t>222</t>
  </si>
  <si>
    <t>21235</t>
  </si>
  <si>
    <t>Георгин Экстаз 1</t>
  </si>
  <si>
    <t>223</t>
  </si>
  <si>
    <t>31559</t>
  </si>
  <si>
    <t>Георгина декор Боухимиан Спртаус 1</t>
  </si>
  <si>
    <t>224</t>
  </si>
  <si>
    <t>УТ-00001377</t>
  </si>
  <si>
    <t>Георгина декор Колорадо Классик 1</t>
  </si>
  <si>
    <t>225</t>
  </si>
  <si>
    <t>31563</t>
  </si>
  <si>
    <t>Георгина шаров Дженова 1</t>
  </si>
  <si>
    <t>226</t>
  </si>
  <si>
    <t>11225</t>
  </si>
  <si>
    <t>Гипсофила метельчатая Бристол Фейри 1</t>
  </si>
  <si>
    <t>227</t>
  </si>
  <si>
    <t>УТ-00005527</t>
  </si>
  <si>
    <t>Гладиолус  Сольфарино 5</t>
  </si>
  <si>
    <t>228</t>
  </si>
  <si>
    <t>УТ-00006436</t>
  </si>
  <si>
    <t>Гладиолус Брамс 10</t>
  </si>
  <si>
    <t>229</t>
  </si>
  <si>
    <t>22183</t>
  </si>
  <si>
    <t>Гладиолус Джестер 10</t>
  </si>
  <si>
    <t>230</t>
  </si>
  <si>
    <t>УТ-00005529</t>
  </si>
  <si>
    <t>Гладиолус Наблус Раффл 10</t>
  </si>
  <si>
    <t>231</t>
  </si>
  <si>
    <t>28699</t>
  </si>
  <si>
    <t>Гладиолус Уфа  5</t>
  </si>
  <si>
    <t>232</t>
  </si>
  <si>
    <t>17746</t>
  </si>
  <si>
    <t>Дельфиниум Дельфис Диамант 1</t>
  </si>
  <si>
    <t>233</t>
  </si>
  <si>
    <t>17822</t>
  </si>
  <si>
    <t>Дельфиниум Дельфис Пауэ 1</t>
  </si>
  <si>
    <t>234</t>
  </si>
  <si>
    <t>12621</t>
  </si>
  <si>
    <t>Дицентра великолепная 1</t>
  </si>
  <si>
    <t>235</t>
  </si>
  <si>
    <t>12622</t>
  </si>
  <si>
    <t>Дицентра великолепная Альба 1</t>
  </si>
  <si>
    <t>236</t>
  </si>
  <si>
    <t>19583</t>
  </si>
  <si>
    <t>Дицентра великолепная Голд Харт 1</t>
  </si>
  <si>
    <t>237</t>
  </si>
  <si>
    <t>10994</t>
  </si>
  <si>
    <t>Дицентра красивая Аврора 1</t>
  </si>
  <si>
    <t>238</t>
  </si>
  <si>
    <t>14578</t>
  </si>
  <si>
    <t>Дицентра красивая Бэкхнел 1</t>
  </si>
  <si>
    <t>239</t>
  </si>
  <si>
    <t>12623</t>
  </si>
  <si>
    <t>Дицентра красивая Кинг ов Хартс1</t>
  </si>
  <si>
    <t>240</t>
  </si>
  <si>
    <t>17532</t>
  </si>
  <si>
    <t>Дицентра красивая Лакшариэнт 1</t>
  </si>
  <si>
    <t>241</t>
  </si>
  <si>
    <t>17545</t>
  </si>
  <si>
    <t>Ирис сибирский Каблуе 1</t>
  </si>
  <si>
    <t>242</t>
  </si>
  <si>
    <t>17546</t>
  </si>
  <si>
    <t>Ирис сибирский Кита-Но-Сейза 1</t>
  </si>
  <si>
    <t>243</t>
  </si>
  <si>
    <t>УТ-00002794</t>
  </si>
  <si>
    <t>Ирис сибирский Магнетизм 1</t>
  </si>
  <si>
    <t>244</t>
  </si>
  <si>
    <t>17547</t>
  </si>
  <si>
    <t>Ирис сибирский Раффлд Плас 1</t>
  </si>
  <si>
    <t>245</t>
  </si>
  <si>
    <t>27156</t>
  </si>
  <si>
    <t>Ирис сибирский Си Я Лейтер 1</t>
  </si>
  <si>
    <t>246</t>
  </si>
  <si>
    <t>12641</t>
  </si>
  <si>
    <t>Ирис сибирский Тамбл Баг 1</t>
  </si>
  <si>
    <t>247</t>
  </si>
  <si>
    <t>27157</t>
  </si>
  <si>
    <t>Ирис сибирский Флайинг Фиддлз 1</t>
  </si>
  <si>
    <t>248</t>
  </si>
  <si>
    <t>УТ-00003169</t>
  </si>
  <si>
    <t>Ирис сибирский Хау Одейшс 1</t>
  </si>
  <si>
    <t>249</t>
  </si>
  <si>
    <t>27158</t>
  </si>
  <si>
    <t>Ирис сибирский Хэвинг Фан 1</t>
  </si>
  <si>
    <t>250</t>
  </si>
  <si>
    <t>УТ-00002797</t>
  </si>
  <si>
    <t>Ирис японский Арлекуинеск 1</t>
  </si>
  <si>
    <t>251</t>
  </si>
  <si>
    <t>14581</t>
  </si>
  <si>
    <t>Ирис японский Кристал Хело 1</t>
  </si>
  <si>
    <t>252</t>
  </si>
  <si>
    <t>14582</t>
  </si>
  <si>
    <t>Ирис японский Перпл Прасол 1</t>
  </si>
  <si>
    <t>253</t>
  </si>
  <si>
    <t>УТ-00002793</t>
  </si>
  <si>
    <t>Ирис японский Персефон 1</t>
  </si>
  <si>
    <t>254</t>
  </si>
  <si>
    <t>17764</t>
  </si>
  <si>
    <t>Канна карликовая Делибаб 1</t>
  </si>
  <si>
    <t>255</t>
  </si>
  <si>
    <t>22124</t>
  </si>
  <si>
    <t>Канна карликовая Клеопатра 1</t>
  </si>
  <si>
    <t>256</t>
  </si>
  <si>
    <t>17765</t>
  </si>
  <si>
    <t>Канна карликовая Люцифер 1</t>
  </si>
  <si>
    <t>257</t>
  </si>
  <si>
    <t>14470</t>
  </si>
  <si>
    <t>Канна карликовая Перкео 1</t>
  </si>
  <si>
    <t>258</t>
  </si>
  <si>
    <t>19398</t>
  </si>
  <si>
    <t>Канна карликовая Страсбург 1</t>
  </si>
  <si>
    <t>259</t>
  </si>
  <si>
    <t>26958</t>
  </si>
  <si>
    <t>Канна карликовая Хэппи Джулия 1</t>
  </si>
  <si>
    <t>260</t>
  </si>
  <si>
    <t>26955</t>
  </si>
  <si>
    <t>Канна карликовая Хэппи Изабель 1</t>
  </si>
  <si>
    <t>261</t>
  </si>
  <si>
    <t>17766</t>
  </si>
  <si>
    <t>Канна карликовая Чери Ред 1</t>
  </si>
  <si>
    <t>262</t>
  </si>
  <si>
    <t>17552</t>
  </si>
  <si>
    <t>Колокольчик Бо Белль 1</t>
  </si>
  <si>
    <t>263</t>
  </si>
  <si>
    <t>17553</t>
  </si>
  <si>
    <t>Колокольчик Ла Белль 1</t>
  </si>
  <si>
    <t>264</t>
  </si>
  <si>
    <t>14476</t>
  </si>
  <si>
    <t>Ландыш майский Розеа 1</t>
  </si>
  <si>
    <t>265</t>
  </si>
  <si>
    <t>21279</t>
  </si>
  <si>
    <t>Лилейник Берилишез  1</t>
  </si>
  <si>
    <t>266</t>
  </si>
  <si>
    <t>21283</t>
  </si>
  <si>
    <t>Лилейник Кендлайт Диннер 1</t>
  </si>
  <si>
    <t>267</t>
  </si>
  <si>
    <t>УТ-00001353</t>
  </si>
  <si>
    <t>Лилия азиат Йеллоу Тайгер 2</t>
  </si>
  <si>
    <t>268</t>
  </si>
  <si>
    <t>УТ-00002809</t>
  </si>
  <si>
    <t>Лилия азиат Танго Страччателла Ивент 2</t>
  </si>
  <si>
    <t>269</t>
  </si>
  <si>
    <t>УТ-00001363</t>
  </si>
  <si>
    <t>Лилия азиат Танго Чоклат Ивент 2</t>
  </si>
  <si>
    <t>270</t>
  </si>
  <si>
    <t>19622</t>
  </si>
  <si>
    <t>Лилия видовая Блэк Бьюти 2</t>
  </si>
  <si>
    <t>271</t>
  </si>
  <si>
    <t>17576</t>
  </si>
  <si>
    <t>Лилия видовая Прекрасная Рубрум 2</t>
  </si>
  <si>
    <t>272</t>
  </si>
  <si>
    <t>21328</t>
  </si>
  <si>
    <t>Лилия Ло Вендела 2</t>
  </si>
  <si>
    <t>273</t>
  </si>
  <si>
    <t>27176</t>
  </si>
  <si>
    <t>Лилия Ло Принс Промис 2</t>
  </si>
  <si>
    <t>274</t>
  </si>
  <si>
    <t>19402</t>
  </si>
  <si>
    <t>Лилия Ло Триумфатор 2</t>
  </si>
  <si>
    <t>275</t>
  </si>
  <si>
    <t>22346</t>
  </si>
  <si>
    <t>Лилия Лонги Ланком 2</t>
  </si>
  <si>
    <t>276</t>
  </si>
  <si>
    <t>17788</t>
  </si>
  <si>
    <t>Лилия Лоо Игл  2</t>
  </si>
  <si>
    <t>277</t>
  </si>
  <si>
    <t>19632</t>
  </si>
  <si>
    <t>Лилия Лоо Пинк Бриллиант 2</t>
  </si>
  <si>
    <t>278</t>
  </si>
  <si>
    <t>28587</t>
  </si>
  <si>
    <t>Лилия махров Лотус Бриз 1  +</t>
  </si>
  <si>
    <t>279</t>
  </si>
  <si>
    <t>31573</t>
  </si>
  <si>
    <t>Лилия махров Лотус Куин 1  +</t>
  </si>
  <si>
    <t>280</t>
  </si>
  <si>
    <t>27061</t>
  </si>
  <si>
    <t>Лилия От Пепл Кинг 2</t>
  </si>
  <si>
    <t>281</t>
  </si>
  <si>
    <t>17589</t>
  </si>
  <si>
    <t>Лилия От Пурпл Принс 2</t>
  </si>
  <si>
    <t>282</t>
  </si>
  <si>
    <t>19403</t>
  </si>
  <si>
    <t>Лилия трубчатая Африкан Квин 2</t>
  </si>
  <si>
    <t>283</t>
  </si>
  <si>
    <t>19948</t>
  </si>
  <si>
    <t>Лилия трубчатая Голден Сплендор 2</t>
  </si>
  <si>
    <t>284</t>
  </si>
  <si>
    <t>21488</t>
  </si>
  <si>
    <t>Лилия трубчатая Йеллоу Планет 2</t>
  </si>
  <si>
    <t>285</t>
  </si>
  <si>
    <t>21345</t>
  </si>
  <si>
    <t>Лилия трубчатая Расти Планет 2</t>
  </si>
  <si>
    <t>286</t>
  </si>
  <si>
    <t>6552</t>
  </si>
  <si>
    <t>Люпин Зе Гавернэ 1</t>
  </si>
  <si>
    <t>287</t>
  </si>
  <si>
    <t>6553</t>
  </si>
  <si>
    <t>Люпин Зе Пейджиз 1</t>
  </si>
  <si>
    <t>288</t>
  </si>
  <si>
    <t>6554</t>
  </si>
  <si>
    <t>Люпин Зе Чейтепейн 1</t>
  </si>
  <si>
    <t>289</t>
  </si>
  <si>
    <t>6557</t>
  </si>
  <si>
    <t>Люпин Шандалье 1</t>
  </si>
  <si>
    <t>290</t>
  </si>
  <si>
    <t>21348</t>
  </si>
  <si>
    <t>Морозник Дабл Элен Пикоти 1</t>
  </si>
  <si>
    <t>291</t>
  </si>
  <si>
    <t>21349</t>
  </si>
  <si>
    <t>Морозник Дабл Элен Пинк 1</t>
  </si>
  <si>
    <t>292</t>
  </si>
  <si>
    <t>12811</t>
  </si>
  <si>
    <t>Морозник Трикастин 1</t>
  </si>
  <si>
    <t>293</t>
  </si>
  <si>
    <t>14707</t>
  </si>
  <si>
    <t>Нивяник Аглая 1</t>
  </si>
  <si>
    <t>294</t>
  </si>
  <si>
    <t>14708</t>
  </si>
  <si>
    <t>Нивяник Аляска 1</t>
  </si>
  <si>
    <t>295</t>
  </si>
  <si>
    <t>14597</t>
  </si>
  <si>
    <t>Нивяник Веррэл Сьюприм 1</t>
  </si>
  <si>
    <t>296</t>
  </si>
  <si>
    <t>19642</t>
  </si>
  <si>
    <t>Нивяник Олд Корт Верайети 1</t>
  </si>
  <si>
    <t>297</t>
  </si>
  <si>
    <t>14598</t>
  </si>
  <si>
    <t>Нивяник Санни Сайд Ап 1</t>
  </si>
  <si>
    <t>298</t>
  </si>
  <si>
    <t>17876</t>
  </si>
  <si>
    <t>Нивяник Сноукэп 1</t>
  </si>
  <si>
    <t>299</t>
  </si>
  <si>
    <t>21357</t>
  </si>
  <si>
    <t>Прострел обыкновен Рубра 1</t>
  </si>
  <si>
    <t>300</t>
  </si>
  <si>
    <t>21186</t>
  </si>
  <si>
    <t>Тигридия Дак-пинк 10</t>
  </si>
  <si>
    <t>301</t>
  </si>
  <si>
    <t>21187</t>
  </si>
  <si>
    <t>Тигридия Йеллоу  10</t>
  </si>
  <si>
    <t>302</t>
  </si>
  <si>
    <t>22723</t>
  </si>
  <si>
    <t>Тигридия Павлинья смесь 10</t>
  </si>
  <si>
    <t>303</t>
  </si>
  <si>
    <t>14711</t>
  </si>
  <si>
    <t>Флокс метельчатый Аметист 1</t>
  </si>
  <si>
    <t>304</t>
  </si>
  <si>
    <t>11020</t>
  </si>
  <si>
    <t>Флокс метельчатый Граф Цеппелин 1</t>
  </si>
  <si>
    <t>305</t>
  </si>
  <si>
    <t>11235</t>
  </si>
  <si>
    <t>Флокс метельчатый Давид 1</t>
  </si>
  <si>
    <t>306</t>
  </si>
  <si>
    <t>14915</t>
  </si>
  <si>
    <t>Флокс метельчатый Делила 1</t>
  </si>
  <si>
    <t>307</t>
  </si>
  <si>
    <t>11021</t>
  </si>
  <si>
    <t>Флокс метельчатый Европа 1</t>
  </si>
  <si>
    <t>308</t>
  </si>
  <si>
    <t>14726</t>
  </si>
  <si>
    <t>Флокс метельчатый Кенди Твист 1</t>
  </si>
  <si>
    <t>309</t>
  </si>
  <si>
    <t>14737</t>
  </si>
  <si>
    <t>Флокс метельчатый Мисс Холланд 1</t>
  </si>
  <si>
    <t>310</t>
  </si>
  <si>
    <t>27198</t>
  </si>
  <si>
    <t>Флокс метельчатый Рембрандт 1</t>
  </si>
  <si>
    <t>311</t>
  </si>
  <si>
    <t>11025</t>
  </si>
  <si>
    <t>Флокс метельчатый Сверли Берли 1</t>
  </si>
  <si>
    <t>312</t>
  </si>
  <si>
    <t>12662</t>
  </si>
  <si>
    <t>Флокс метельчатый Щербет Бленд 1</t>
  </si>
  <si>
    <t>313</t>
  </si>
  <si>
    <t>14609</t>
  </si>
  <si>
    <t>Фрезия махровая Блу 10</t>
  </si>
  <si>
    <t>314</t>
  </si>
  <si>
    <t>22520</t>
  </si>
  <si>
    <t>Фрезия махровая Вайт 10</t>
  </si>
  <si>
    <t>315</t>
  </si>
  <si>
    <t>22522</t>
  </si>
  <si>
    <t>Фрезия махровая Ред 10</t>
  </si>
  <si>
    <t>316</t>
  </si>
  <si>
    <t>23644</t>
  </si>
  <si>
    <t>Фрезия обычн Смесь 10</t>
  </si>
  <si>
    <t>317</t>
  </si>
  <si>
    <t>22137</t>
  </si>
  <si>
    <t>Хоста Абиква Дринкин Гурд 1</t>
  </si>
  <si>
    <t>318</t>
  </si>
  <si>
    <t>11236</t>
  </si>
  <si>
    <t>Хоста Абиква Мунбим 1</t>
  </si>
  <si>
    <t>319</t>
  </si>
  <si>
    <t>32083</t>
  </si>
  <si>
    <t>Хоста Авокадо 1</t>
  </si>
  <si>
    <t>320</t>
  </si>
  <si>
    <t>22134</t>
  </si>
  <si>
    <t>Хоста Альбомаргината 1</t>
  </si>
  <si>
    <t>321</t>
  </si>
  <si>
    <t>17799</t>
  </si>
  <si>
    <t>Хоста Биг Дэдди 1</t>
  </si>
  <si>
    <t>322</t>
  </si>
  <si>
    <t>УТ-00003165</t>
  </si>
  <si>
    <t>Хоста Блу Амбреллаз 1</t>
  </si>
  <si>
    <t>323</t>
  </si>
  <si>
    <t>27081</t>
  </si>
  <si>
    <t>Хоста Блу Маус Ирс 1</t>
  </si>
  <si>
    <t>324</t>
  </si>
  <si>
    <t>11026</t>
  </si>
  <si>
    <t>Хоста Блю Кадет 1</t>
  </si>
  <si>
    <t>325</t>
  </si>
  <si>
    <t>22724</t>
  </si>
  <si>
    <t>Хоста Вайд Фезер 1</t>
  </si>
  <si>
    <t>326</t>
  </si>
  <si>
    <t>11241</t>
  </si>
  <si>
    <t>Хоста Велвинд 1</t>
  </si>
  <si>
    <t>327</t>
  </si>
  <si>
    <t>УТ-00005554</t>
  </si>
  <si>
    <t>Хоста Венера 1</t>
  </si>
  <si>
    <t>328</t>
  </si>
  <si>
    <t>32092</t>
  </si>
  <si>
    <t>Хоста Виктори 1</t>
  </si>
  <si>
    <t>329</t>
  </si>
  <si>
    <t>22556</t>
  </si>
  <si>
    <t>Хоста Гуакамоле 1</t>
  </si>
  <si>
    <t>330</t>
  </si>
  <si>
    <t>32093</t>
  </si>
  <si>
    <t>Хоста Джурассик Парк 1</t>
  </si>
  <si>
    <t>331</t>
  </si>
  <si>
    <t>22558</t>
  </si>
  <si>
    <t>Хоста Инвинсибл 1</t>
  </si>
  <si>
    <t>332</t>
  </si>
  <si>
    <t>17968</t>
  </si>
  <si>
    <t>Хоста Йеллоу Ривер1</t>
  </si>
  <si>
    <t>333</t>
  </si>
  <si>
    <t>21383</t>
  </si>
  <si>
    <t>Хоста Канадиал Блу 1</t>
  </si>
  <si>
    <t>334</t>
  </si>
  <si>
    <t>22966</t>
  </si>
  <si>
    <t>Хоста Квин Жозефина 1</t>
  </si>
  <si>
    <t>335</t>
  </si>
  <si>
    <t>32102</t>
  </si>
  <si>
    <t>Хоста Лав Пэт 1</t>
  </si>
  <si>
    <t>336</t>
  </si>
  <si>
    <t>22135</t>
  </si>
  <si>
    <t>Хоста Медиовариегата 1</t>
  </si>
  <si>
    <t>337</t>
  </si>
  <si>
    <t>24044</t>
  </si>
  <si>
    <t>Хоста Патриот1</t>
  </si>
  <si>
    <t>338</t>
  </si>
  <si>
    <t>21384</t>
  </si>
  <si>
    <t>Хоста Пиззаз 1</t>
  </si>
  <si>
    <t>339</t>
  </si>
  <si>
    <t>21385</t>
  </si>
  <si>
    <t>Хоста Роберт Фрост 1</t>
  </si>
  <si>
    <t>340</t>
  </si>
  <si>
    <t>32099</t>
  </si>
  <si>
    <t>Хоста Сансет Грувз 1</t>
  </si>
  <si>
    <t>341</t>
  </si>
  <si>
    <t>21386</t>
  </si>
  <si>
    <t>Хоста Со Свит 1</t>
  </si>
  <si>
    <t>342</t>
  </si>
  <si>
    <t>11251</t>
  </si>
  <si>
    <t>Хоста Стейнд Гласс 1</t>
  </si>
  <si>
    <t>343</t>
  </si>
  <si>
    <t>32081</t>
  </si>
  <si>
    <t>Хоста Стинг 1</t>
  </si>
  <si>
    <t>344</t>
  </si>
  <si>
    <t>УТ-00001487</t>
  </si>
  <si>
    <t>Хоста Ти Рекс 1</t>
  </si>
  <si>
    <t>345</t>
  </si>
  <si>
    <t>17805</t>
  </si>
  <si>
    <t>Хоста Токудама Флавоцир 1</t>
  </si>
  <si>
    <t>346</t>
  </si>
  <si>
    <t>22136</t>
  </si>
  <si>
    <t>Хоста Унивитата 1</t>
  </si>
  <si>
    <t>347</t>
  </si>
  <si>
    <t>12667</t>
  </si>
  <si>
    <t>Хоста Франси1</t>
  </si>
  <si>
    <t>348</t>
  </si>
  <si>
    <t>24040</t>
  </si>
  <si>
    <t>Хоста Фрейгрант Букет 1</t>
  </si>
  <si>
    <t>349</t>
  </si>
  <si>
    <t>11252</t>
  </si>
  <si>
    <t>Хоста Фрэнсиз Вилльямс 1</t>
  </si>
  <si>
    <t>350</t>
  </si>
  <si>
    <t>22138</t>
  </si>
  <si>
    <t>Хоста Халцион 1</t>
  </si>
  <si>
    <t>351</t>
  </si>
  <si>
    <t>22198</t>
  </si>
  <si>
    <t>Хоста Элеганс 1</t>
  </si>
  <si>
    <t>352</t>
  </si>
  <si>
    <t>УТ-00001597</t>
  </si>
  <si>
    <t>Хоста Эмеральд Чарджер 1</t>
  </si>
  <si>
    <t>353</t>
  </si>
  <si>
    <t>6559</t>
  </si>
  <si>
    <t>Ширококолокольчик Фуджи Блю</t>
  </si>
  <si>
    <t>354</t>
  </si>
  <si>
    <t>6560</t>
  </si>
  <si>
    <t>Ширококолокольчик Фуджи Вайт 1</t>
  </si>
  <si>
    <t>355</t>
  </si>
  <si>
    <t>6561</t>
  </si>
  <si>
    <t>Ширококолокольчик Фуджи Пинк 1</t>
  </si>
  <si>
    <t>356</t>
  </si>
  <si>
    <t>14135</t>
  </si>
  <si>
    <t>Эримурус Клеопатра 1</t>
  </si>
  <si>
    <t>ПРОФЕС. ЛУКОВИЦЫ</t>
  </si>
  <si>
    <t>357</t>
  </si>
  <si>
    <t>УТ-00004401</t>
  </si>
  <si>
    <t>Гиацинт поштучно BLUE PEARL ( синий)</t>
  </si>
  <si>
    <t>358</t>
  </si>
  <si>
    <t>5353</t>
  </si>
  <si>
    <t>Гиацинт поштучно PINK PEARL(розовый) 15/16</t>
  </si>
  <si>
    <t>РОЗЫ</t>
  </si>
  <si>
    <t>359</t>
  </si>
  <si>
    <t>УТ-00007436</t>
  </si>
  <si>
    <t>РОЗА Плетистая Арлекин</t>
  </si>
  <si>
    <t>360</t>
  </si>
  <si>
    <t>УТ-00007435</t>
  </si>
  <si>
    <t>РОЗА Плетистая Вайс Вольке</t>
  </si>
  <si>
    <t>361</t>
  </si>
  <si>
    <t>УТ-00002870</t>
  </si>
  <si>
    <t>РОЗА Плетистая Клайминг Блю Мун</t>
  </si>
  <si>
    <t>362</t>
  </si>
  <si>
    <t>УТ-00007434</t>
  </si>
  <si>
    <t>РОЗА Плетистая Клайминг Виолет Парфюм</t>
  </si>
  <si>
    <t>363</t>
  </si>
  <si>
    <t>УТ-00002903</t>
  </si>
  <si>
    <t>РОЗА Плетистая Пауль Скарлет Клайминг</t>
  </si>
  <si>
    <t>364</t>
  </si>
  <si>
    <t>УТ-00002901</t>
  </si>
  <si>
    <t>РОЗА Плетистая Сантана</t>
  </si>
  <si>
    <t>365</t>
  </si>
  <si>
    <t>УТ-00002863</t>
  </si>
  <si>
    <t>РОЗА Плетистая Хэндэль</t>
  </si>
  <si>
    <t>366</t>
  </si>
  <si>
    <t>6581</t>
  </si>
  <si>
    <t>РОЗА Флорибунда    /  по</t>
  </si>
  <si>
    <t>367</t>
  </si>
  <si>
    <t>6582</t>
  </si>
  <si>
    <t>РОЗА Чайно-гибридная   /  по</t>
  </si>
  <si>
    <t>368</t>
  </si>
  <si>
    <t>УТ-00006855</t>
  </si>
  <si>
    <t>Роза ШРАБ/Зол Сотка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</si>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</sst>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7" x14ac:knownFonts="1">
    <font>
      <sz val="8"/>
      <name val="Arial"/>
    </font>
    <font>
      <sz val="8"/>
      <name val="Arial"/>
      <family val="2"/>
    </font>
    <font>
      <b/>
      <sz val="9"/>
      <name val="Arial"/>
      <charset val="204"/>
    </font>
    <font>
      <sz val="9"/>
      <name val="Arial"/>
      <charset val="204"/>
    </font>
    <font>
      <b/>
      <sz val="8"/>
      <name val="Arial"/>
      <family val="2"/>
    </font>
    <font>
      <b/>
      <sz val="16"/>
      <name val="Arial"/>
      <family val="2"/>
    </font>
    <font>
      <b/>
      <sz val="8"/>
      <color rgb="FF00008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4ECC5"/>
        <bgColor auto="1"/>
      </patternFill>
    </fill>
    <fill>
      <patternFill patternType="solid">
        <fgColor rgb="FFFBF9EC"/>
        <bgColor auto="1"/>
      </patternFill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7" xfId="0" applyFont="1" applyBorder="1" applyAlignment="1">
      <alignment horizontal="right" vertical="top" wrapText="1"/>
    </xf>
    <xf numFmtId="0" fontId="2" fillId="0" borderId="8" xfId="0" applyFont="1" applyBorder="1" applyAlignment="1">
      <alignment horizontal="right" vertical="top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3" borderId="11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left"/>
    </xf>
    <xf numFmtId="1" fontId="6" fillId="3" borderId="9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center" vertical="top" wrapText="1"/>
    </xf>
    <xf numFmtId="0" fontId="0" fillId="0" borderId="6" xfId="0" applyBorder="1" applyAlignment="1">
      <alignment horizontal="left" vertical="top" wrapText="1"/>
    </xf>
    <xf numFmtId="164" fontId="0" fillId="0" borderId="6" xfId="0" applyNumberFormat="1" applyBorder="1" applyAlignment="1">
      <alignment horizontal="right" vertical="top"/>
    </xf>
    <xf numFmtId="0" fontId="0" fillId="0" borderId="6" xfId="0" applyBorder="1" applyAlignment="1">
      <alignment horizontal="left" vertical="top"/>
    </xf>
    <xf numFmtId="1" fontId="0" fillId="0" borderId="6" xfId="0" applyNumberFormat="1" applyBorder="1" applyAlignment="1">
      <alignment horizontal="right" vertical="top"/>
    </xf>
    <xf numFmtId="0" fontId="0" fillId="0" borderId="6" xfId="0" applyBorder="1" applyAlignment="1">
      <alignment horizontal="left" vertical="top"/>
    </xf>
    <xf numFmtId="2" fontId="6" fillId="3" borderId="9" xfId="0" applyNumberFormat="1" applyFont="1" applyFill="1" applyBorder="1" applyAlignment="1">
      <alignment horizontal="right"/>
    </xf>
    <xf numFmtId="2" fontId="0" fillId="0" borderId="6" xfId="0" applyNumberFormat="1" applyBorder="1" applyAlignment="1">
      <alignment horizontal="right" vertical="top"/>
    </xf>
    <xf numFmtId="4" fontId="6" fillId="3" borderId="9" xfId="0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/>
    </xf>
    <xf numFmtId="165" fontId="4" fillId="0" borderId="6" xfId="0" applyNumberFormat="1" applyFont="1" applyBorder="1" applyAlignment="1">
      <alignment horizontal="right"/>
    </xf>
    <xf numFmtId="0" fontId="0" fillId="0" borderId="0" xfId="0" applyAlignment="1">
      <alignment horizontal="left" wrapText="1"/>
    </xf>
    <xf numFmtId="0" fontId="2" fillId="0" borderId="3" xfId="0" applyFont="1" applyBorder="1" applyAlignment="1">
      <alignment horizontal="left" vertical="top"/>
    </xf>
    <xf numFmtId="0" fontId="6" fillId="3" borderId="10" xfId="0" applyFont="1" applyFill="1" applyBorder="1" applyAlignment="1">
      <alignment horizontal="left" wrapText="1"/>
    </xf>
    <xf numFmtId="0" fontId="0" fillId="4" borderId="6" xfId="0" applyFill="1" applyBorder="1" applyAlignment="1" applyProtection="1">
      <alignment horizontal="left" vertical="top"/>
      <protection locked="0"/>
    </xf>
    <xf numFmtId="0" fontId="6" fillId="3" borderId="11" xfId="0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9525</xdr:rowOff>
    </xdr:from>
    <xdr:to>
      <xdr:col>2</xdr:col>
      <xdr:colOff>809625</xdr:colOff>
      <xdr:row>0</xdr:row>
      <xdr:rowOff>600075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rcRect l="-2966" r="-2966"/>
        <a:stretch>
          <a:fillRect/>
        </a:stretch>
      </xdr:blipFill>
      <xdr:spPr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I397"/>
  <sheetViews>
    <sheetView tabSelected="1" workbookViewId="0"/>
  </sheetViews>
  <sheetFormatPr defaultColWidth="10.5" defaultRowHeight="11.45" customHeight="1" x14ac:dyDescent="0.2"/>
  <cols>
    <col min="1" max="1" width="2.6640625" style="1" customWidth="1"/>
    <col min="2" max="2" width="7.1640625" style="1" customWidth="1"/>
    <col min="3" max="3" width="14.83203125" style="1" customWidth="1"/>
    <col min="4" max="4" width="38.1640625" style="1" customWidth="1"/>
    <col min="5" max="8" width="14" style="1" customWidth="1"/>
    <col min="9" max="9" width="12" style="1" customWidth="1"/>
  </cols>
  <sheetData>
    <row r="1" spans="2:8" ht="56.1" customHeight="1" x14ac:dyDescent="0.2">
      <c r="D1" s="34" t="s">
        <v>0</v>
      </c>
      <c r="E1" s="34"/>
    </row>
    <row r="2" spans="2:8" ht="12" customHeight="1" x14ac:dyDescent="0.2"/>
    <row r="3" spans="2:8" ht="12" customHeight="1" x14ac:dyDescent="0.2">
      <c r="D3" s="2" t="s">
        <v>1</v>
      </c>
    </row>
    <row r="4" spans="2:8" ht="11.1" customHeight="1" x14ac:dyDescent="0.2"/>
    <row r="5" spans="2:8" ht="12" customHeight="1" x14ac:dyDescent="0.2">
      <c r="B5" s="3" t="s">
        <v>2</v>
      </c>
      <c r="C5" s="4"/>
      <c r="D5" s="4"/>
    </row>
    <row r="6" spans="2:8" ht="12" customHeight="1" x14ac:dyDescent="0.2">
      <c r="B6" s="35" t="s">
        <v>3</v>
      </c>
      <c r="C6" s="35"/>
      <c r="D6" s="35"/>
      <c r="E6" s="39"/>
      <c r="F6" s="40"/>
      <c r="G6" s="40"/>
      <c r="H6" s="41"/>
    </row>
    <row r="7" spans="2:8" ht="12" customHeight="1" x14ac:dyDescent="0.2">
      <c r="B7" s="35" t="s">
        <v>4</v>
      </c>
      <c r="C7" s="35"/>
      <c r="D7" s="35"/>
      <c r="E7" s="39"/>
      <c r="F7" s="40"/>
      <c r="G7" s="40"/>
      <c r="H7" s="41"/>
    </row>
    <row r="8" spans="2:8" ht="12" customHeight="1" x14ac:dyDescent="0.2">
      <c r="B8" s="35" t="s">
        <v>5</v>
      </c>
      <c r="C8" s="35"/>
      <c r="D8" s="35"/>
      <c r="E8" s="39"/>
      <c r="F8" s="40"/>
      <c r="G8" s="40"/>
      <c r="H8" s="41"/>
    </row>
    <row r="9" spans="2:8" ht="12" customHeight="1" x14ac:dyDescent="0.2">
      <c r="B9" s="35" t="s">
        <v>6</v>
      </c>
      <c r="C9" s="35"/>
      <c r="D9" s="35"/>
      <c r="E9" s="39"/>
      <c r="F9" s="40"/>
      <c r="G9" s="40"/>
      <c r="H9" s="41"/>
    </row>
    <row r="10" spans="2:8" ht="12" customHeight="1" x14ac:dyDescent="0.2">
      <c r="B10" s="35" t="s">
        <v>7</v>
      </c>
      <c r="C10" s="35"/>
      <c r="D10" s="35"/>
      <c r="E10" s="39"/>
      <c r="F10" s="40"/>
      <c r="G10" s="40"/>
      <c r="H10" s="41"/>
    </row>
    <row r="11" spans="2:8" ht="12" customHeight="1" x14ac:dyDescent="0.2">
      <c r="B11" s="35" t="s">
        <v>8</v>
      </c>
      <c r="C11" s="35"/>
      <c r="D11" s="35"/>
      <c r="E11" s="39"/>
      <c r="F11" s="40"/>
      <c r="G11" s="40"/>
      <c r="H11" s="41"/>
    </row>
    <row r="12" spans="2:8" ht="12" customHeight="1" x14ac:dyDescent="0.2">
      <c r="B12" s="35" t="s">
        <v>9</v>
      </c>
      <c r="C12" s="35"/>
      <c r="D12" s="35"/>
      <c r="E12" s="39"/>
      <c r="F12" s="40"/>
      <c r="G12" s="40"/>
      <c r="H12" s="41"/>
    </row>
    <row r="13" spans="2:8" ht="12" customHeight="1" x14ac:dyDescent="0.2">
      <c r="B13" s="35"/>
      <c r="C13" s="35"/>
      <c r="D13" s="35"/>
      <c r="E13" s="7"/>
      <c r="F13" s="5"/>
      <c r="G13" s="5"/>
      <c r="H13" s="6"/>
    </row>
    <row r="14" spans="2:8" ht="11.1" customHeight="1" x14ac:dyDescent="0.2"/>
    <row r="15" spans="2:8" ht="11.1" customHeight="1" x14ac:dyDescent="0.2"/>
    <row r="16" spans="2:8" ht="11.1" customHeight="1" x14ac:dyDescent="0.2"/>
    <row r="17" spans="2:9" ht="36" customHeight="1" x14ac:dyDescent="0.2">
      <c r="D17" s="8" t="s">
        <v>10</v>
      </c>
      <c r="E17" s="9">
        <f>SUM(G22:G395)</f>
        <v>0</v>
      </c>
    </row>
    <row r="18" spans="2:9" ht="24" customHeight="1" x14ac:dyDescent="0.2">
      <c r="D18" s="8" t="s">
        <v>11</v>
      </c>
      <c r="E18" s="9">
        <f>SUM(E22:E395)</f>
        <v>0</v>
      </c>
    </row>
    <row r="19" spans="2:9" ht="11.1" customHeight="1" x14ac:dyDescent="0.2"/>
    <row r="20" spans="2:9" s="1" customFormat="1" ht="33" customHeight="1" x14ac:dyDescent="0.2">
      <c r="B20" s="10" t="s">
        <v>12</v>
      </c>
      <c r="C20" s="11" t="s">
        <v>13</v>
      </c>
      <c r="D20" s="11" t="s">
        <v>14</v>
      </c>
      <c r="E20" s="12" t="s">
        <v>15</v>
      </c>
      <c r="F20" s="13" t="s">
        <v>16</v>
      </c>
      <c r="G20" s="14" t="s">
        <v>17</v>
      </c>
      <c r="H20" s="14" t="s">
        <v>18</v>
      </c>
      <c r="I20" s="14" t="s">
        <v>19</v>
      </c>
    </row>
    <row r="21" spans="2:9" ht="11.1" customHeight="1" x14ac:dyDescent="0.2">
      <c r="B21" s="15" t="s">
        <v>20</v>
      </c>
      <c r="C21" s="16" t="s">
        <v>21</v>
      </c>
      <c r="D21" s="16" t="s">
        <v>22</v>
      </c>
      <c r="E21" s="16" t="s">
        <v>23</v>
      </c>
      <c r="F21" s="16" t="s">
        <v>24</v>
      </c>
      <c r="G21" s="16" t="s">
        <v>25</v>
      </c>
      <c r="H21" s="16" t="s">
        <v>26</v>
      </c>
      <c r="I21" s="16" t="s">
        <v>27</v>
      </c>
    </row>
    <row r="22" spans="2:9" ht="11.1" customHeight="1" x14ac:dyDescent="0.2">
      <c r="B22" s="36" t="s">
        <v>28</v>
      </c>
      <c r="C22" s="36"/>
      <c r="D22" s="36"/>
      <c r="E22" s="17"/>
      <c r="F22" s="17"/>
      <c r="G22" s="18"/>
      <c r="H22" s="19">
        <v>5</v>
      </c>
      <c r="I22" s="18"/>
    </row>
    <row r="23" spans="2:9" ht="11.1" customHeight="1" x14ac:dyDescent="0.2">
      <c r="B23" s="20" t="s">
        <v>20</v>
      </c>
      <c r="C23" s="21" t="s">
        <v>29</v>
      </c>
      <c r="D23" s="21" t="s">
        <v>30</v>
      </c>
      <c r="E23" s="37"/>
      <c r="F23" s="22">
        <v>126.8</v>
      </c>
      <c r="G23" s="23">
        <f>E23*F23</f>
        <v>0</v>
      </c>
      <c r="H23" s="24">
        <v>1</v>
      </c>
      <c r="I23" s="25"/>
    </row>
    <row r="24" spans="2:9" ht="11.1" customHeight="1" x14ac:dyDescent="0.2">
      <c r="B24" s="20" t="s">
        <v>21</v>
      </c>
      <c r="C24" s="21" t="s">
        <v>31</v>
      </c>
      <c r="D24" s="21" t="s">
        <v>32</v>
      </c>
      <c r="E24" s="37"/>
      <c r="F24" s="24">
        <v>107</v>
      </c>
      <c r="G24" s="23">
        <f>E24*F24</f>
        <v>0</v>
      </c>
      <c r="H24" s="24">
        <v>1</v>
      </c>
      <c r="I24" s="25"/>
    </row>
    <row r="25" spans="2:9" ht="11.1" customHeight="1" x14ac:dyDescent="0.2">
      <c r="B25" s="20" t="s">
        <v>22</v>
      </c>
      <c r="C25" s="21" t="s">
        <v>33</v>
      </c>
      <c r="D25" s="21" t="s">
        <v>34</v>
      </c>
      <c r="E25" s="37"/>
      <c r="F25" s="22">
        <v>167.1</v>
      </c>
      <c r="G25" s="23">
        <f>E25*F25</f>
        <v>0</v>
      </c>
      <c r="H25" s="24">
        <v>2</v>
      </c>
      <c r="I25" s="25"/>
    </row>
    <row r="26" spans="2:9" ht="11.1" customHeight="1" x14ac:dyDescent="0.2">
      <c r="B26" s="20" t="s">
        <v>23</v>
      </c>
      <c r="C26" s="21" t="s">
        <v>35</v>
      </c>
      <c r="D26" s="21" t="s">
        <v>36</v>
      </c>
      <c r="E26" s="37"/>
      <c r="F26" s="22">
        <v>170.9</v>
      </c>
      <c r="G26" s="23">
        <f>E26*F26</f>
        <v>0</v>
      </c>
      <c r="H26" s="24">
        <v>1</v>
      </c>
      <c r="I26" s="25"/>
    </row>
    <row r="27" spans="2:9" ht="11.1" customHeight="1" x14ac:dyDescent="0.2">
      <c r="B27" s="36" t="s">
        <v>37</v>
      </c>
      <c r="C27" s="36"/>
      <c r="D27" s="36"/>
      <c r="E27" s="38"/>
      <c r="F27" s="17"/>
      <c r="G27" s="18">
        <f>E27*F27</f>
        <v>0</v>
      </c>
      <c r="H27" s="26">
        <v>768.75</v>
      </c>
      <c r="I27" s="18"/>
    </row>
    <row r="28" spans="2:9" ht="21.95" customHeight="1" x14ac:dyDescent="0.2">
      <c r="B28" s="20" t="s">
        <v>24</v>
      </c>
      <c r="C28" s="21" t="s">
        <v>38</v>
      </c>
      <c r="D28" s="21" t="s">
        <v>39</v>
      </c>
      <c r="E28" s="37"/>
      <c r="F28" s="24">
        <v>140</v>
      </c>
      <c r="G28" s="23">
        <f>E28*F28</f>
        <v>0</v>
      </c>
      <c r="H28" s="24">
        <v>5</v>
      </c>
      <c r="I28" s="25"/>
    </row>
    <row r="29" spans="2:9" ht="21.95" customHeight="1" x14ac:dyDescent="0.2">
      <c r="B29" s="20" t="s">
        <v>25</v>
      </c>
      <c r="C29" s="21" t="s">
        <v>40</v>
      </c>
      <c r="D29" s="21" t="s">
        <v>41</v>
      </c>
      <c r="E29" s="37"/>
      <c r="F29" s="24">
        <v>140</v>
      </c>
      <c r="G29" s="23">
        <f>E29*F29</f>
        <v>0</v>
      </c>
      <c r="H29" s="27">
        <v>57.35</v>
      </c>
      <c r="I29" s="25"/>
    </row>
    <row r="30" spans="2:9" ht="21.95" customHeight="1" x14ac:dyDescent="0.2">
      <c r="B30" s="20" t="s">
        <v>26</v>
      </c>
      <c r="C30" s="21" t="s">
        <v>42</v>
      </c>
      <c r="D30" s="21" t="s">
        <v>43</v>
      </c>
      <c r="E30" s="37"/>
      <c r="F30" s="24">
        <v>140</v>
      </c>
      <c r="G30" s="23">
        <f>E30*F30</f>
        <v>0</v>
      </c>
      <c r="H30" s="24">
        <v>52</v>
      </c>
      <c r="I30" s="25"/>
    </row>
    <row r="31" spans="2:9" ht="33" customHeight="1" x14ac:dyDescent="0.2">
      <c r="B31" s="20" t="s">
        <v>27</v>
      </c>
      <c r="C31" s="21" t="s">
        <v>44</v>
      </c>
      <c r="D31" s="21" t="s">
        <v>45</v>
      </c>
      <c r="E31" s="37"/>
      <c r="F31" s="24">
        <v>60</v>
      </c>
      <c r="G31" s="23">
        <f>E31*F31</f>
        <v>0</v>
      </c>
      <c r="H31" s="22">
        <v>211.6</v>
      </c>
      <c r="I31" s="25"/>
    </row>
    <row r="32" spans="2:9" ht="11.1" customHeight="1" x14ac:dyDescent="0.2">
      <c r="B32" s="20" t="s">
        <v>46</v>
      </c>
      <c r="C32" s="21" t="s">
        <v>47</v>
      </c>
      <c r="D32" s="21" t="s">
        <v>48</v>
      </c>
      <c r="E32" s="37"/>
      <c r="F32" s="24">
        <v>180</v>
      </c>
      <c r="G32" s="23">
        <f>E32*F32</f>
        <v>0</v>
      </c>
      <c r="H32" s="22">
        <v>9.5</v>
      </c>
      <c r="I32" s="25"/>
    </row>
    <row r="33" spans="2:9" ht="21.95" customHeight="1" x14ac:dyDescent="0.2">
      <c r="B33" s="20" t="s">
        <v>49</v>
      </c>
      <c r="C33" s="21" t="s">
        <v>50</v>
      </c>
      <c r="D33" s="21" t="s">
        <v>51</v>
      </c>
      <c r="E33" s="37"/>
      <c r="F33" s="24">
        <v>140</v>
      </c>
      <c r="G33" s="23">
        <f>E33*F33</f>
        <v>0</v>
      </c>
      <c r="H33" s="27">
        <v>104.15</v>
      </c>
      <c r="I33" s="25"/>
    </row>
    <row r="34" spans="2:9" ht="21.95" customHeight="1" x14ac:dyDescent="0.2">
      <c r="B34" s="20" t="s">
        <v>52</v>
      </c>
      <c r="C34" s="21" t="s">
        <v>53</v>
      </c>
      <c r="D34" s="21" t="s">
        <v>54</v>
      </c>
      <c r="E34" s="37"/>
      <c r="F34" s="24">
        <v>40</v>
      </c>
      <c r="G34" s="23">
        <f>E34*F34</f>
        <v>0</v>
      </c>
      <c r="H34" s="22">
        <v>38.9</v>
      </c>
      <c r="I34" s="25"/>
    </row>
    <row r="35" spans="2:9" ht="21.95" customHeight="1" x14ac:dyDescent="0.2">
      <c r="B35" s="20" t="s">
        <v>55</v>
      </c>
      <c r="C35" s="21" t="s">
        <v>56</v>
      </c>
      <c r="D35" s="21" t="s">
        <v>57</v>
      </c>
      <c r="E35" s="37"/>
      <c r="F35" s="24">
        <v>120</v>
      </c>
      <c r="G35" s="23">
        <f>E35*F35</f>
        <v>0</v>
      </c>
      <c r="H35" s="24">
        <v>84</v>
      </c>
      <c r="I35" s="25"/>
    </row>
    <row r="36" spans="2:9" ht="21.95" customHeight="1" x14ac:dyDescent="0.2">
      <c r="B36" s="20" t="s">
        <v>58</v>
      </c>
      <c r="C36" s="21" t="s">
        <v>59</v>
      </c>
      <c r="D36" s="21" t="s">
        <v>60</v>
      </c>
      <c r="E36" s="37"/>
      <c r="F36" s="24">
        <v>180</v>
      </c>
      <c r="G36" s="23">
        <f>E36*F36</f>
        <v>0</v>
      </c>
      <c r="H36" s="27">
        <v>203.25</v>
      </c>
      <c r="I36" s="25"/>
    </row>
    <row r="37" spans="2:9" ht="21.95" customHeight="1" x14ac:dyDescent="0.2">
      <c r="B37" s="20" t="s">
        <v>61</v>
      </c>
      <c r="C37" s="21" t="s">
        <v>62</v>
      </c>
      <c r="D37" s="21" t="s">
        <v>63</v>
      </c>
      <c r="E37" s="37"/>
      <c r="F37" s="24">
        <v>60</v>
      </c>
      <c r="G37" s="23">
        <f>E37*F37</f>
        <v>0</v>
      </c>
      <c r="H37" s="24">
        <v>2</v>
      </c>
      <c r="I37" s="25"/>
    </row>
    <row r="38" spans="2:9" ht="21.95" customHeight="1" x14ac:dyDescent="0.2">
      <c r="B38" s="20" t="s">
        <v>64</v>
      </c>
      <c r="C38" s="21" t="s">
        <v>65</v>
      </c>
      <c r="D38" s="21" t="s">
        <v>66</v>
      </c>
      <c r="E38" s="37"/>
      <c r="F38" s="24">
        <v>180</v>
      </c>
      <c r="G38" s="23">
        <f>E38*F38</f>
        <v>0</v>
      </c>
      <c r="H38" s="24">
        <v>1</v>
      </c>
      <c r="I38" s="25"/>
    </row>
    <row r="39" spans="2:9" ht="11.1" customHeight="1" x14ac:dyDescent="0.2">
      <c r="B39" s="36" t="s">
        <v>67</v>
      </c>
      <c r="C39" s="36"/>
      <c r="D39" s="36"/>
      <c r="E39" s="38"/>
      <c r="F39" s="17"/>
      <c r="G39" s="18">
        <f>E39*F39</f>
        <v>0</v>
      </c>
      <c r="H39" s="28">
        <v>1197.55</v>
      </c>
      <c r="I39" s="18"/>
    </row>
    <row r="40" spans="2:9" ht="21.95" customHeight="1" x14ac:dyDescent="0.2">
      <c r="B40" s="20" t="s">
        <v>68</v>
      </c>
      <c r="C40" s="21" t="s">
        <v>69</v>
      </c>
      <c r="D40" s="21" t="s">
        <v>70</v>
      </c>
      <c r="E40" s="37"/>
      <c r="F40" s="24">
        <v>350</v>
      </c>
      <c r="G40" s="23">
        <f>E40*F40</f>
        <v>0</v>
      </c>
      <c r="H40" s="24">
        <v>11</v>
      </c>
      <c r="I40" s="25"/>
    </row>
    <row r="41" spans="2:9" ht="21.95" customHeight="1" x14ac:dyDescent="0.2">
      <c r="B41" s="20" t="s">
        <v>71</v>
      </c>
      <c r="C41" s="21" t="s">
        <v>72</v>
      </c>
      <c r="D41" s="21" t="s">
        <v>73</v>
      </c>
      <c r="E41" s="37"/>
      <c r="F41" s="24">
        <v>290</v>
      </c>
      <c r="G41" s="23">
        <f>E41*F41</f>
        <v>0</v>
      </c>
      <c r="H41" s="27">
        <v>31.65</v>
      </c>
      <c r="I41" s="25"/>
    </row>
    <row r="42" spans="2:9" ht="21.95" customHeight="1" x14ac:dyDescent="0.2">
      <c r="B42" s="20" t="s">
        <v>74</v>
      </c>
      <c r="C42" s="21" t="s">
        <v>75</v>
      </c>
      <c r="D42" s="21" t="s">
        <v>76</v>
      </c>
      <c r="E42" s="37"/>
      <c r="F42" s="24">
        <v>350</v>
      </c>
      <c r="G42" s="23">
        <f>E42*F42</f>
        <v>0</v>
      </c>
      <c r="H42" s="22">
        <v>5.5</v>
      </c>
      <c r="I42" s="25"/>
    </row>
    <row r="43" spans="2:9" ht="11.1" customHeight="1" x14ac:dyDescent="0.2">
      <c r="B43" s="20" t="s">
        <v>77</v>
      </c>
      <c r="C43" s="21" t="s">
        <v>78</v>
      </c>
      <c r="D43" s="21" t="s">
        <v>79</v>
      </c>
      <c r="E43" s="37"/>
      <c r="F43" s="24">
        <v>200</v>
      </c>
      <c r="G43" s="23">
        <f>E43*F43</f>
        <v>0</v>
      </c>
      <c r="H43" s="27">
        <v>335.75</v>
      </c>
      <c r="I43" s="25"/>
    </row>
    <row r="44" spans="2:9" ht="21.95" customHeight="1" x14ac:dyDescent="0.2">
      <c r="B44" s="20" t="s">
        <v>80</v>
      </c>
      <c r="C44" s="21" t="s">
        <v>81</v>
      </c>
      <c r="D44" s="21" t="s">
        <v>82</v>
      </c>
      <c r="E44" s="37"/>
      <c r="F44" s="24">
        <v>290</v>
      </c>
      <c r="G44" s="23">
        <f>E44*F44</f>
        <v>0</v>
      </c>
      <c r="H44" s="22">
        <v>145.5</v>
      </c>
      <c r="I44" s="25"/>
    </row>
    <row r="45" spans="2:9" ht="21.95" customHeight="1" x14ac:dyDescent="0.2">
      <c r="B45" s="20" t="s">
        <v>83</v>
      </c>
      <c r="C45" s="21" t="s">
        <v>84</v>
      </c>
      <c r="D45" s="21" t="s">
        <v>85</v>
      </c>
      <c r="E45" s="37"/>
      <c r="F45" s="24">
        <v>200</v>
      </c>
      <c r="G45" s="23">
        <f>E45*F45</f>
        <v>0</v>
      </c>
      <c r="H45" s="24">
        <v>2</v>
      </c>
      <c r="I45" s="25"/>
    </row>
    <row r="46" spans="2:9" ht="11.1" customHeight="1" x14ac:dyDescent="0.2">
      <c r="B46" s="20" t="s">
        <v>86</v>
      </c>
      <c r="C46" s="21" t="s">
        <v>87</v>
      </c>
      <c r="D46" s="21" t="s">
        <v>88</v>
      </c>
      <c r="E46" s="37"/>
      <c r="F46" s="24">
        <v>200</v>
      </c>
      <c r="G46" s="23">
        <f>E46*F46</f>
        <v>0</v>
      </c>
      <c r="H46" s="22">
        <v>24.4</v>
      </c>
      <c r="I46" s="25"/>
    </row>
    <row r="47" spans="2:9" ht="21.95" customHeight="1" x14ac:dyDescent="0.2">
      <c r="B47" s="20" t="s">
        <v>89</v>
      </c>
      <c r="C47" s="21" t="s">
        <v>90</v>
      </c>
      <c r="D47" s="21" t="s">
        <v>91</v>
      </c>
      <c r="E47" s="37"/>
      <c r="F47" s="24">
        <v>300</v>
      </c>
      <c r="G47" s="23">
        <f>E47*F47</f>
        <v>0</v>
      </c>
      <c r="H47" s="22">
        <v>1.5</v>
      </c>
      <c r="I47" s="25"/>
    </row>
    <row r="48" spans="2:9" ht="21.95" customHeight="1" x14ac:dyDescent="0.2">
      <c r="B48" s="20" t="s">
        <v>92</v>
      </c>
      <c r="C48" s="21" t="s">
        <v>93</v>
      </c>
      <c r="D48" s="21" t="s">
        <v>94</v>
      </c>
      <c r="E48" s="37"/>
      <c r="F48" s="24">
        <v>300</v>
      </c>
      <c r="G48" s="23">
        <f>E48*F48</f>
        <v>0</v>
      </c>
      <c r="H48" s="27">
        <v>7.05</v>
      </c>
      <c r="I48" s="25"/>
    </row>
    <row r="49" spans="2:9" ht="21.95" customHeight="1" x14ac:dyDescent="0.2">
      <c r="B49" s="20" t="s">
        <v>95</v>
      </c>
      <c r="C49" s="21" t="s">
        <v>96</v>
      </c>
      <c r="D49" s="21" t="s">
        <v>97</v>
      </c>
      <c r="E49" s="37"/>
      <c r="F49" s="24">
        <v>120</v>
      </c>
      <c r="G49" s="23">
        <f>E49*F49</f>
        <v>0</v>
      </c>
      <c r="H49" s="22">
        <v>69.599999999999994</v>
      </c>
      <c r="I49" s="25"/>
    </row>
    <row r="50" spans="2:9" ht="21.95" customHeight="1" x14ac:dyDescent="0.2">
      <c r="B50" s="20" t="s">
        <v>98</v>
      </c>
      <c r="C50" s="21" t="s">
        <v>99</v>
      </c>
      <c r="D50" s="21" t="s">
        <v>100</v>
      </c>
      <c r="E50" s="37"/>
      <c r="F50" s="24">
        <v>200</v>
      </c>
      <c r="G50" s="23">
        <f>E50*F50</f>
        <v>0</v>
      </c>
      <c r="H50" s="24">
        <v>1</v>
      </c>
      <c r="I50" s="25"/>
    </row>
    <row r="51" spans="2:9" ht="21.95" customHeight="1" x14ac:dyDescent="0.2">
      <c r="B51" s="20" t="s">
        <v>101</v>
      </c>
      <c r="C51" s="21" t="s">
        <v>102</v>
      </c>
      <c r="D51" s="21" t="s">
        <v>103</v>
      </c>
      <c r="E51" s="37"/>
      <c r="F51" s="24">
        <v>80</v>
      </c>
      <c r="G51" s="23">
        <f>E51*F51</f>
        <v>0</v>
      </c>
      <c r="H51" s="22">
        <v>325.39999999999998</v>
      </c>
      <c r="I51" s="25"/>
    </row>
    <row r="52" spans="2:9" ht="21.95" customHeight="1" x14ac:dyDescent="0.2">
      <c r="B52" s="20" t="s">
        <v>104</v>
      </c>
      <c r="C52" s="21" t="s">
        <v>105</v>
      </c>
      <c r="D52" s="21" t="s">
        <v>106</v>
      </c>
      <c r="E52" s="37"/>
      <c r="F52" s="24">
        <v>100</v>
      </c>
      <c r="G52" s="23">
        <f>E52*F52</f>
        <v>0</v>
      </c>
      <c r="H52" s="22">
        <v>189.9</v>
      </c>
      <c r="I52" s="25"/>
    </row>
    <row r="53" spans="2:9" ht="11.1" customHeight="1" x14ac:dyDescent="0.2">
      <c r="B53" s="20" t="s">
        <v>107</v>
      </c>
      <c r="C53" s="21" t="s">
        <v>108</v>
      </c>
      <c r="D53" s="21" t="s">
        <v>109</v>
      </c>
      <c r="E53" s="37"/>
      <c r="F53" s="24">
        <v>270</v>
      </c>
      <c r="G53" s="23">
        <f>E53*F53</f>
        <v>0</v>
      </c>
      <c r="H53" s="22">
        <v>59.8</v>
      </c>
      <c r="I53" s="25"/>
    </row>
    <row r="54" spans="2:9" ht="11.1" customHeight="1" x14ac:dyDescent="0.2">
      <c r="B54" s="20" t="s">
        <v>110</v>
      </c>
      <c r="C54" s="21" t="s">
        <v>111</v>
      </c>
      <c r="D54" s="21" t="s">
        <v>112</v>
      </c>
      <c r="E54" s="37"/>
      <c r="F54" s="24">
        <v>320</v>
      </c>
      <c r="G54" s="23">
        <f>E54*F54</f>
        <v>0</v>
      </c>
      <c r="H54" s="24">
        <v>2</v>
      </c>
      <c r="I54" s="25"/>
    </row>
    <row r="55" spans="2:9" ht="11.1" customHeight="1" x14ac:dyDescent="0.2">
      <c r="B55" s="36" t="s">
        <v>113</v>
      </c>
      <c r="C55" s="36"/>
      <c r="D55" s="36"/>
      <c r="E55" s="38"/>
      <c r="F55" s="17"/>
      <c r="G55" s="18">
        <f>E55*F55</f>
        <v>0</v>
      </c>
      <c r="H55" s="19">
        <v>254</v>
      </c>
      <c r="I55" s="18"/>
    </row>
    <row r="56" spans="2:9" ht="11.1" customHeight="1" x14ac:dyDescent="0.2">
      <c r="B56" s="20" t="s">
        <v>114</v>
      </c>
      <c r="C56" s="21" t="s">
        <v>115</v>
      </c>
      <c r="D56" s="21" t="s">
        <v>116</v>
      </c>
      <c r="E56" s="37"/>
      <c r="F56" s="24">
        <v>508</v>
      </c>
      <c r="G56" s="23">
        <f>E56*F56</f>
        <v>0</v>
      </c>
      <c r="H56" s="24">
        <v>1</v>
      </c>
      <c r="I56" s="25"/>
    </row>
    <row r="57" spans="2:9" ht="11.1" customHeight="1" x14ac:dyDescent="0.2">
      <c r="B57" s="20" t="s">
        <v>117</v>
      </c>
      <c r="C57" s="21" t="s">
        <v>118</v>
      </c>
      <c r="D57" s="21" t="s">
        <v>119</v>
      </c>
      <c r="E57" s="37"/>
      <c r="F57" s="22">
        <v>351.1</v>
      </c>
      <c r="G57" s="23">
        <f>E57*F57</f>
        <v>0</v>
      </c>
      <c r="H57" s="24">
        <v>1</v>
      </c>
      <c r="I57" s="25"/>
    </row>
    <row r="58" spans="2:9" ht="11.1" customHeight="1" x14ac:dyDescent="0.2">
      <c r="B58" s="20" t="s">
        <v>120</v>
      </c>
      <c r="C58" s="21" t="s">
        <v>121</v>
      </c>
      <c r="D58" s="21" t="s">
        <v>122</v>
      </c>
      <c r="E58" s="37"/>
      <c r="F58" s="24">
        <v>239</v>
      </c>
      <c r="G58" s="23">
        <f>E58*F58</f>
        <v>0</v>
      </c>
      <c r="H58" s="24">
        <v>1</v>
      </c>
      <c r="I58" s="25"/>
    </row>
    <row r="59" spans="2:9" ht="11.1" customHeight="1" x14ac:dyDescent="0.2">
      <c r="B59" s="20" t="s">
        <v>123</v>
      </c>
      <c r="C59" s="21" t="s">
        <v>124</v>
      </c>
      <c r="D59" s="21" t="s">
        <v>125</v>
      </c>
      <c r="E59" s="37"/>
      <c r="F59" s="22">
        <v>276.39999999999998</v>
      </c>
      <c r="G59" s="23">
        <f>E59*F59</f>
        <v>0</v>
      </c>
      <c r="H59" s="24">
        <v>1</v>
      </c>
      <c r="I59" s="25"/>
    </row>
    <row r="60" spans="2:9" ht="11.1" customHeight="1" x14ac:dyDescent="0.2">
      <c r="B60" s="20" t="s">
        <v>126</v>
      </c>
      <c r="C60" s="21" t="s">
        <v>127</v>
      </c>
      <c r="D60" s="21" t="s">
        <v>128</v>
      </c>
      <c r="E60" s="37"/>
      <c r="F60" s="22">
        <v>418.3</v>
      </c>
      <c r="G60" s="23">
        <f>E60*F60</f>
        <v>0</v>
      </c>
      <c r="H60" s="24">
        <v>19</v>
      </c>
      <c r="I60" s="25"/>
    </row>
    <row r="61" spans="2:9" ht="11.1" customHeight="1" x14ac:dyDescent="0.2">
      <c r="B61" s="20" t="s">
        <v>129</v>
      </c>
      <c r="C61" s="21" t="s">
        <v>130</v>
      </c>
      <c r="D61" s="21" t="s">
        <v>131</v>
      </c>
      <c r="E61" s="37"/>
      <c r="F61" s="22">
        <v>418.3</v>
      </c>
      <c r="G61" s="23">
        <f>E61*F61</f>
        <v>0</v>
      </c>
      <c r="H61" s="24">
        <v>1</v>
      </c>
      <c r="I61" s="25"/>
    </row>
    <row r="62" spans="2:9" ht="11.1" customHeight="1" x14ac:dyDescent="0.2">
      <c r="B62" s="20" t="s">
        <v>132</v>
      </c>
      <c r="C62" s="21" t="s">
        <v>133</v>
      </c>
      <c r="D62" s="21" t="s">
        <v>134</v>
      </c>
      <c r="E62" s="37"/>
      <c r="F62" s="22">
        <v>567.70000000000005</v>
      </c>
      <c r="G62" s="23">
        <f>E62*F62</f>
        <v>0</v>
      </c>
      <c r="H62" s="24">
        <v>1</v>
      </c>
      <c r="I62" s="25"/>
    </row>
    <row r="63" spans="2:9" ht="11.1" customHeight="1" x14ac:dyDescent="0.2">
      <c r="B63" s="20" t="s">
        <v>135</v>
      </c>
      <c r="C63" s="21" t="s">
        <v>136</v>
      </c>
      <c r="D63" s="21" t="s">
        <v>137</v>
      </c>
      <c r="E63" s="37"/>
      <c r="F63" s="22">
        <v>552.79999999999995</v>
      </c>
      <c r="G63" s="23">
        <f>E63*F63</f>
        <v>0</v>
      </c>
      <c r="H63" s="24">
        <v>3</v>
      </c>
      <c r="I63" s="25"/>
    </row>
    <row r="64" spans="2:9" ht="21.95" customHeight="1" x14ac:dyDescent="0.2">
      <c r="B64" s="20" t="s">
        <v>138</v>
      </c>
      <c r="C64" s="21" t="s">
        <v>139</v>
      </c>
      <c r="D64" s="21" t="s">
        <v>140</v>
      </c>
      <c r="E64" s="37"/>
      <c r="F64" s="22">
        <v>694.7</v>
      </c>
      <c r="G64" s="23">
        <f>E64*F64</f>
        <v>0</v>
      </c>
      <c r="H64" s="24">
        <v>2</v>
      </c>
      <c r="I64" s="25"/>
    </row>
    <row r="65" spans="2:9" ht="11.1" customHeight="1" x14ac:dyDescent="0.2">
      <c r="B65" s="20" t="s">
        <v>141</v>
      </c>
      <c r="C65" s="21" t="s">
        <v>142</v>
      </c>
      <c r="D65" s="21" t="s">
        <v>143</v>
      </c>
      <c r="E65" s="37"/>
      <c r="F65" s="22">
        <v>567.70000000000005</v>
      </c>
      <c r="G65" s="23">
        <f>E65*F65</f>
        <v>0</v>
      </c>
      <c r="H65" s="24">
        <v>4</v>
      </c>
      <c r="I65" s="25"/>
    </row>
    <row r="66" spans="2:9" ht="11.1" customHeight="1" x14ac:dyDescent="0.2">
      <c r="B66" s="20" t="s">
        <v>144</v>
      </c>
      <c r="C66" s="21" t="s">
        <v>145</v>
      </c>
      <c r="D66" s="21" t="s">
        <v>146</v>
      </c>
      <c r="E66" s="37"/>
      <c r="F66" s="22">
        <v>567.70000000000005</v>
      </c>
      <c r="G66" s="23">
        <f>E66*F66</f>
        <v>0</v>
      </c>
      <c r="H66" s="24">
        <v>2</v>
      </c>
      <c r="I66" s="25"/>
    </row>
    <row r="67" spans="2:9" ht="11.1" customHeight="1" x14ac:dyDescent="0.2">
      <c r="B67" s="20" t="s">
        <v>147</v>
      </c>
      <c r="C67" s="21" t="s">
        <v>148</v>
      </c>
      <c r="D67" s="21" t="s">
        <v>149</v>
      </c>
      <c r="E67" s="37"/>
      <c r="F67" s="22">
        <v>567.70000000000005</v>
      </c>
      <c r="G67" s="23">
        <f>E67*F67</f>
        <v>0</v>
      </c>
      <c r="H67" s="24">
        <v>5</v>
      </c>
      <c r="I67" s="25"/>
    </row>
    <row r="68" spans="2:9" ht="11.1" customHeight="1" x14ac:dyDescent="0.2">
      <c r="B68" s="20" t="s">
        <v>150</v>
      </c>
      <c r="C68" s="21" t="s">
        <v>151</v>
      </c>
      <c r="D68" s="21" t="s">
        <v>152</v>
      </c>
      <c r="E68" s="37"/>
      <c r="F68" s="22">
        <v>567.70000000000005</v>
      </c>
      <c r="G68" s="23">
        <f>E68*F68</f>
        <v>0</v>
      </c>
      <c r="H68" s="24">
        <v>4</v>
      </c>
      <c r="I68" s="25"/>
    </row>
    <row r="69" spans="2:9" ht="11.1" customHeight="1" x14ac:dyDescent="0.2">
      <c r="B69" s="20" t="s">
        <v>153</v>
      </c>
      <c r="C69" s="21" t="s">
        <v>154</v>
      </c>
      <c r="D69" s="21" t="s">
        <v>155</v>
      </c>
      <c r="E69" s="37"/>
      <c r="F69" s="22">
        <v>552.79999999999995</v>
      </c>
      <c r="G69" s="23">
        <f>E69*F69</f>
        <v>0</v>
      </c>
      <c r="H69" s="24">
        <v>2</v>
      </c>
      <c r="I69" s="25"/>
    </row>
    <row r="70" spans="2:9" ht="11.1" customHeight="1" x14ac:dyDescent="0.2">
      <c r="B70" s="20" t="s">
        <v>156</v>
      </c>
      <c r="C70" s="21" t="s">
        <v>157</v>
      </c>
      <c r="D70" s="21" t="s">
        <v>158</v>
      </c>
      <c r="E70" s="37"/>
      <c r="F70" s="22">
        <v>403.4</v>
      </c>
      <c r="G70" s="23">
        <f>E70*F70</f>
        <v>0</v>
      </c>
      <c r="H70" s="24">
        <v>2</v>
      </c>
      <c r="I70" s="25"/>
    </row>
    <row r="71" spans="2:9" ht="11.1" customHeight="1" x14ac:dyDescent="0.2">
      <c r="B71" s="20" t="s">
        <v>159</v>
      </c>
      <c r="C71" s="21" t="s">
        <v>160</v>
      </c>
      <c r="D71" s="21" t="s">
        <v>161</v>
      </c>
      <c r="E71" s="37"/>
      <c r="F71" s="22">
        <v>403.4</v>
      </c>
      <c r="G71" s="23">
        <f>E71*F71</f>
        <v>0</v>
      </c>
      <c r="H71" s="24">
        <v>1</v>
      </c>
      <c r="I71" s="25"/>
    </row>
    <row r="72" spans="2:9" ht="11.1" customHeight="1" x14ac:dyDescent="0.2">
      <c r="B72" s="20" t="s">
        <v>162</v>
      </c>
      <c r="C72" s="21" t="s">
        <v>163</v>
      </c>
      <c r="D72" s="21" t="s">
        <v>164</v>
      </c>
      <c r="E72" s="37"/>
      <c r="F72" s="22">
        <v>403.4</v>
      </c>
      <c r="G72" s="23">
        <f>E72*F72</f>
        <v>0</v>
      </c>
      <c r="H72" s="24">
        <v>1</v>
      </c>
      <c r="I72" s="25"/>
    </row>
    <row r="73" spans="2:9" ht="11.1" customHeight="1" x14ac:dyDescent="0.2">
      <c r="B73" s="20" t="s">
        <v>165</v>
      </c>
      <c r="C73" s="21" t="s">
        <v>166</v>
      </c>
      <c r="D73" s="21" t="s">
        <v>167</v>
      </c>
      <c r="E73" s="37"/>
      <c r="F73" s="22">
        <v>403.4</v>
      </c>
      <c r="G73" s="23">
        <f>E73*F73</f>
        <v>0</v>
      </c>
      <c r="H73" s="24">
        <v>2</v>
      </c>
      <c r="I73" s="25"/>
    </row>
    <row r="74" spans="2:9" ht="11.1" customHeight="1" x14ac:dyDescent="0.2">
      <c r="B74" s="20" t="s">
        <v>168</v>
      </c>
      <c r="C74" s="21" t="s">
        <v>169</v>
      </c>
      <c r="D74" s="21" t="s">
        <v>170</v>
      </c>
      <c r="E74" s="37"/>
      <c r="F74" s="22">
        <v>388.4</v>
      </c>
      <c r="G74" s="23">
        <f>E74*F74</f>
        <v>0</v>
      </c>
      <c r="H74" s="24">
        <v>7</v>
      </c>
      <c r="I74" s="25"/>
    </row>
    <row r="75" spans="2:9" ht="21.95" customHeight="1" x14ac:dyDescent="0.2">
      <c r="B75" s="20" t="s">
        <v>171</v>
      </c>
      <c r="C75" s="21" t="s">
        <v>172</v>
      </c>
      <c r="D75" s="21" t="s">
        <v>173</v>
      </c>
      <c r="E75" s="37"/>
      <c r="F75" s="22">
        <v>388.4</v>
      </c>
      <c r="G75" s="23">
        <f>E75*F75</f>
        <v>0</v>
      </c>
      <c r="H75" s="24">
        <v>1</v>
      </c>
      <c r="I75" s="25"/>
    </row>
    <row r="76" spans="2:9" ht="11.1" customHeight="1" x14ac:dyDescent="0.2">
      <c r="B76" s="20" t="s">
        <v>174</v>
      </c>
      <c r="C76" s="21" t="s">
        <v>175</v>
      </c>
      <c r="D76" s="21" t="s">
        <v>176</v>
      </c>
      <c r="E76" s="37"/>
      <c r="F76" s="22">
        <v>306.3</v>
      </c>
      <c r="G76" s="23">
        <f>E76*F76</f>
        <v>0</v>
      </c>
      <c r="H76" s="24">
        <v>1</v>
      </c>
      <c r="I76" s="25"/>
    </row>
    <row r="77" spans="2:9" ht="11.1" customHeight="1" x14ac:dyDescent="0.2">
      <c r="B77" s="20" t="s">
        <v>177</v>
      </c>
      <c r="C77" s="21" t="s">
        <v>178</v>
      </c>
      <c r="D77" s="21" t="s">
        <v>179</v>
      </c>
      <c r="E77" s="37"/>
      <c r="F77" s="22">
        <v>418.3</v>
      </c>
      <c r="G77" s="23">
        <f>E77*F77</f>
        <v>0</v>
      </c>
      <c r="H77" s="24">
        <v>1</v>
      </c>
      <c r="I77" s="25"/>
    </row>
    <row r="78" spans="2:9" ht="11.1" customHeight="1" x14ac:dyDescent="0.2">
      <c r="B78" s="20" t="s">
        <v>180</v>
      </c>
      <c r="C78" s="21" t="s">
        <v>181</v>
      </c>
      <c r="D78" s="21" t="s">
        <v>182</v>
      </c>
      <c r="E78" s="37"/>
      <c r="F78" s="22">
        <v>418.3</v>
      </c>
      <c r="G78" s="23">
        <f>E78*F78</f>
        <v>0</v>
      </c>
      <c r="H78" s="24">
        <v>2</v>
      </c>
      <c r="I78" s="25"/>
    </row>
    <row r="79" spans="2:9" ht="11.1" customHeight="1" x14ac:dyDescent="0.2">
      <c r="B79" s="20" t="s">
        <v>183</v>
      </c>
      <c r="C79" s="21" t="s">
        <v>184</v>
      </c>
      <c r="D79" s="21" t="s">
        <v>185</v>
      </c>
      <c r="E79" s="37"/>
      <c r="F79" s="22">
        <v>418.3</v>
      </c>
      <c r="G79" s="23">
        <f>E79*F79</f>
        <v>0</v>
      </c>
      <c r="H79" s="24">
        <v>1</v>
      </c>
      <c r="I79" s="25"/>
    </row>
    <row r="80" spans="2:9" ht="11.1" customHeight="1" x14ac:dyDescent="0.2">
      <c r="B80" s="20" t="s">
        <v>186</v>
      </c>
      <c r="C80" s="21" t="s">
        <v>187</v>
      </c>
      <c r="D80" s="21" t="s">
        <v>188</v>
      </c>
      <c r="E80" s="37"/>
      <c r="F80" s="22">
        <v>418.3</v>
      </c>
      <c r="G80" s="23">
        <f>E80*F80</f>
        <v>0</v>
      </c>
      <c r="H80" s="24">
        <v>2</v>
      </c>
      <c r="I80" s="25"/>
    </row>
    <row r="81" spans="2:9" ht="11.1" customHeight="1" x14ac:dyDescent="0.2">
      <c r="B81" s="20" t="s">
        <v>189</v>
      </c>
      <c r="C81" s="21" t="s">
        <v>190</v>
      </c>
      <c r="D81" s="21" t="s">
        <v>191</v>
      </c>
      <c r="E81" s="37"/>
      <c r="F81" s="22">
        <v>418.3</v>
      </c>
      <c r="G81" s="23">
        <f>E81*F81</f>
        <v>0</v>
      </c>
      <c r="H81" s="24">
        <v>3</v>
      </c>
      <c r="I81" s="25"/>
    </row>
    <row r="82" spans="2:9" ht="11.1" customHeight="1" x14ac:dyDescent="0.2">
      <c r="B82" s="20" t="s">
        <v>192</v>
      </c>
      <c r="C82" s="21" t="s">
        <v>193</v>
      </c>
      <c r="D82" s="21" t="s">
        <v>194</v>
      </c>
      <c r="E82" s="37"/>
      <c r="F82" s="22">
        <v>418.3</v>
      </c>
      <c r="G82" s="23">
        <f>E82*F82</f>
        <v>0</v>
      </c>
      <c r="H82" s="24">
        <v>3</v>
      </c>
      <c r="I82" s="25"/>
    </row>
    <row r="83" spans="2:9" ht="11.1" customHeight="1" x14ac:dyDescent="0.2">
      <c r="B83" s="20" t="s">
        <v>195</v>
      </c>
      <c r="C83" s="21" t="s">
        <v>196</v>
      </c>
      <c r="D83" s="21" t="s">
        <v>197</v>
      </c>
      <c r="E83" s="37"/>
      <c r="F83" s="24">
        <v>366</v>
      </c>
      <c r="G83" s="23">
        <f>E83*F83</f>
        <v>0</v>
      </c>
      <c r="H83" s="24">
        <v>2</v>
      </c>
      <c r="I83" s="25"/>
    </row>
    <row r="84" spans="2:9" ht="11.1" customHeight="1" x14ac:dyDescent="0.2">
      <c r="B84" s="20" t="s">
        <v>198</v>
      </c>
      <c r="C84" s="21" t="s">
        <v>199</v>
      </c>
      <c r="D84" s="21" t="s">
        <v>200</v>
      </c>
      <c r="E84" s="37"/>
      <c r="F84" s="22">
        <v>261.5</v>
      </c>
      <c r="G84" s="23">
        <f>E84*F84</f>
        <v>0</v>
      </c>
      <c r="H84" s="24">
        <v>1</v>
      </c>
      <c r="I84" s="25"/>
    </row>
    <row r="85" spans="2:9" ht="11.1" customHeight="1" x14ac:dyDescent="0.2">
      <c r="B85" s="20" t="s">
        <v>201</v>
      </c>
      <c r="C85" s="21" t="s">
        <v>202</v>
      </c>
      <c r="D85" s="21" t="s">
        <v>203</v>
      </c>
      <c r="E85" s="37"/>
      <c r="F85" s="22">
        <v>261.5</v>
      </c>
      <c r="G85" s="23">
        <f>E85*F85</f>
        <v>0</v>
      </c>
      <c r="H85" s="24">
        <v>2</v>
      </c>
      <c r="I85" s="25"/>
    </row>
    <row r="86" spans="2:9" ht="11.1" customHeight="1" x14ac:dyDescent="0.2">
      <c r="B86" s="20" t="s">
        <v>204</v>
      </c>
      <c r="C86" s="21" t="s">
        <v>205</v>
      </c>
      <c r="D86" s="21" t="s">
        <v>206</v>
      </c>
      <c r="E86" s="37"/>
      <c r="F86" s="22">
        <v>261.5</v>
      </c>
      <c r="G86" s="23">
        <f>E86*F86</f>
        <v>0</v>
      </c>
      <c r="H86" s="24">
        <v>1</v>
      </c>
      <c r="I86" s="25"/>
    </row>
    <row r="87" spans="2:9" ht="11.1" customHeight="1" x14ac:dyDescent="0.2">
      <c r="B87" s="20" t="s">
        <v>207</v>
      </c>
      <c r="C87" s="21" t="s">
        <v>208</v>
      </c>
      <c r="D87" s="21" t="s">
        <v>209</v>
      </c>
      <c r="E87" s="37"/>
      <c r="F87" s="22">
        <v>313.7</v>
      </c>
      <c r="G87" s="23">
        <f>E87*F87</f>
        <v>0</v>
      </c>
      <c r="H87" s="24">
        <v>3</v>
      </c>
      <c r="I87" s="25"/>
    </row>
    <row r="88" spans="2:9" ht="11.1" customHeight="1" x14ac:dyDescent="0.2">
      <c r="B88" s="20" t="s">
        <v>210</v>
      </c>
      <c r="C88" s="21" t="s">
        <v>211</v>
      </c>
      <c r="D88" s="21" t="s">
        <v>212</v>
      </c>
      <c r="E88" s="37"/>
      <c r="F88" s="22">
        <v>138.6</v>
      </c>
      <c r="G88" s="23">
        <f>E88*F88</f>
        <v>0</v>
      </c>
      <c r="H88" s="24">
        <v>2</v>
      </c>
      <c r="I88" s="25"/>
    </row>
    <row r="89" spans="2:9" ht="11.1" customHeight="1" x14ac:dyDescent="0.2">
      <c r="B89" s="20" t="s">
        <v>213</v>
      </c>
      <c r="C89" s="21" t="s">
        <v>214</v>
      </c>
      <c r="D89" s="21" t="s">
        <v>215</v>
      </c>
      <c r="E89" s="37"/>
      <c r="F89" s="22">
        <v>695.1</v>
      </c>
      <c r="G89" s="23">
        <f>E89*F89</f>
        <v>0</v>
      </c>
      <c r="H89" s="24">
        <v>1</v>
      </c>
      <c r="I89" s="25"/>
    </row>
    <row r="90" spans="2:9" ht="11.1" customHeight="1" x14ac:dyDescent="0.2">
      <c r="B90" s="20" t="s">
        <v>216</v>
      </c>
      <c r="C90" s="21" t="s">
        <v>217</v>
      </c>
      <c r="D90" s="21" t="s">
        <v>218</v>
      </c>
      <c r="E90" s="37"/>
      <c r="F90" s="22">
        <v>464.8</v>
      </c>
      <c r="G90" s="23">
        <f>E90*F90</f>
        <v>0</v>
      </c>
      <c r="H90" s="24">
        <v>2</v>
      </c>
      <c r="I90" s="25"/>
    </row>
    <row r="91" spans="2:9" ht="11.1" customHeight="1" x14ac:dyDescent="0.2">
      <c r="B91" s="20" t="s">
        <v>219</v>
      </c>
      <c r="C91" s="21" t="s">
        <v>220</v>
      </c>
      <c r="D91" s="21" t="s">
        <v>221</v>
      </c>
      <c r="E91" s="37"/>
      <c r="F91" s="22">
        <v>464.8</v>
      </c>
      <c r="G91" s="23">
        <f>E91*F91</f>
        <v>0</v>
      </c>
      <c r="H91" s="24">
        <v>2</v>
      </c>
      <c r="I91" s="25"/>
    </row>
    <row r="92" spans="2:9" ht="21.95" customHeight="1" x14ac:dyDescent="0.2">
      <c r="B92" s="20" t="s">
        <v>222</v>
      </c>
      <c r="C92" s="21" t="s">
        <v>223</v>
      </c>
      <c r="D92" s="21" t="s">
        <v>224</v>
      </c>
      <c r="E92" s="37"/>
      <c r="F92" s="24">
        <v>259</v>
      </c>
      <c r="G92" s="23">
        <f>E92*F92</f>
        <v>0</v>
      </c>
      <c r="H92" s="24">
        <v>3</v>
      </c>
      <c r="I92" s="25"/>
    </row>
    <row r="93" spans="2:9" ht="11.1" customHeight="1" x14ac:dyDescent="0.2">
      <c r="B93" s="20" t="s">
        <v>225</v>
      </c>
      <c r="C93" s="21" t="s">
        <v>226</v>
      </c>
      <c r="D93" s="21" t="s">
        <v>227</v>
      </c>
      <c r="E93" s="37"/>
      <c r="F93" s="22">
        <v>431.2</v>
      </c>
      <c r="G93" s="23">
        <f>E93*F93</f>
        <v>0</v>
      </c>
      <c r="H93" s="24">
        <v>3</v>
      </c>
      <c r="I93" s="25"/>
    </row>
    <row r="94" spans="2:9" ht="21.95" customHeight="1" x14ac:dyDescent="0.2">
      <c r="B94" s="20" t="s">
        <v>228</v>
      </c>
      <c r="C94" s="21" t="s">
        <v>229</v>
      </c>
      <c r="D94" s="21" t="s">
        <v>230</v>
      </c>
      <c r="E94" s="37"/>
      <c r="F94" s="22">
        <v>292.60000000000002</v>
      </c>
      <c r="G94" s="23">
        <f>E94*F94</f>
        <v>0</v>
      </c>
      <c r="H94" s="24">
        <v>3</v>
      </c>
      <c r="I94" s="25"/>
    </row>
    <row r="95" spans="2:9" ht="11.1" customHeight="1" x14ac:dyDescent="0.2">
      <c r="B95" s="20" t="s">
        <v>231</v>
      </c>
      <c r="C95" s="21" t="s">
        <v>232</v>
      </c>
      <c r="D95" s="21" t="s">
        <v>233</v>
      </c>
      <c r="E95" s="37"/>
      <c r="F95" s="24">
        <v>525</v>
      </c>
      <c r="G95" s="23">
        <f>E95*F95</f>
        <v>0</v>
      </c>
      <c r="H95" s="24">
        <v>3</v>
      </c>
      <c r="I95" s="25"/>
    </row>
    <row r="96" spans="2:9" ht="11.1" customHeight="1" x14ac:dyDescent="0.2">
      <c r="B96" s="20" t="s">
        <v>234</v>
      </c>
      <c r="C96" s="21" t="s">
        <v>235</v>
      </c>
      <c r="D96" s="21" t="s">
        <v>236</v>
      </c>
      <c r="E96" s="37"/>
      <c r="F96" s="22">
        <v>292.60000000000002</v>
      </c>
      <c r="G96" s="23">
        <f>E96*F96</f>
        <v>0</v>
      </c>
      <c r="H96" s="24">
        <v>3</v>
      </c>
      <c r="I96" s="25"/>
    </row>
    <row r="97" spans="2:9" ht="21.95" customHeight="1" x14ac:dyDescent="0.2">
      <c r="B97" s="20" t="s">
        <v>237</v>
      </c>
      <c r="C97" s="21" t="s">
        <v>238</v>
      </c>
      <c r="D97" s="21" t="s">
        <v>239</v>
      </c>
      <c r="E97" s="37"/>
      <c r="F97" s="22">
        <v>487.2</v>
      </c>
      <c r="G97" s="23">
        <f>E97*F97</f>
        <v>0</v>
      </c>
      <c r="H97" s="24">
        <v>13</v>
      </c>
      <c r="I97" s="25"/>
    </row>
    <row r="98" spans="2:9" ht="11.1" customHeight="1" x14ac:dyDescent="0.2">
      <c r="B98" s="20" t="s">
        <v>240</v>
      </c>
      <c r="C98" s="21" t="s">
        <v>241</v>
      </c>
      <c r="D98" s="21" t="s">
        <v>242</v>
      </c>
      <c r="E98" s="37"/>
      <c r="F98" s="22">
        <v>394.8</v>
      </c>
      <c r="G98" s="23">
        <f>E98*F98</f>
        <v>0</v>
      </c>
      <c r="H98" s="24">
        <v>3</v>
      </c>
      <c r="I98" s="25"/>
    </row>
    <row r="99" spans="2:9" ht="21.95" customHeight="1" x14ac:dyDescent="0.2">
      <c r="B99" s="20" t="s">
        <v>243</v>
      </c>
      <c r="C99" s="21" t="s">
        <v>244</v>
      </c>
      <c r="D99" s="21" t="s">
        <v>245</v>
      </c>
      <c r="E99" s="37"/>
      <c r="F99" s="22">
        <v>464.8</v>
      </c>
      <c r="G99" s="23">
        <f>E99*F99</f>
        <v>0</v>
      </c>
      <c r="H99" s="24">
        <v>3</v>
      </c>
      <c r="I99" s="25"/>
    </row>
    <row r="100" spans="2:9" ht="21.95" customHeight="1" x14ac:dyDescent="0.2">
      <c r="B100" s="20" t="s">
        <v>246</v>
      </c>
      <c r="C100" s="21" t="s">
        <v>247</v>
      </c>
      <c r="D100" s="21" t="s">
        <v>248</v>
      </c>
      <c r="E100" s="37"/>
      <c r="F100" s="22">
        <v>292.60000000000002</v>
      </c>
      <c r="G100" s="23">
        <f>E100*F100</f>
        <v>0</v>
      </c>
      <c r="H100" s="24">
        <v>1</v>
      </c>
      <c r="I100" s="25"/>
    </row>
    <row r="101" spans="2:9" ht="11.1" customHeight="1" x14ac:dyDescent="0.2">
      <c r="B101" s="20" t="s">
        <v>249</v>
      </c>
      <c r="C101" s="21" t="s">
        <v>250</v>
      </c>
      <c r="D101" s="21" t="s">
        <v>251</v>
      </c>
      <c r="E101" s="37"/>
      <c r="F101" s="22">
        <v>236.6</v>
      </c>
      <c r="G101" s="23">
        <f>E101*F101</f>
        <v>0</v>
      </c>
      <c r="H101" s="24">
        <v>3</v>
      </c>
      <c r="I101" s="25"/>
    </row>
    <row r="102" spans="2:9" ht="21.95" customHeight="1" x14ac:dyDescent="0.2">
      <c r="B102" s="20" t="s">
        <v>252</v>
      </c>
      <c r="C102" s="21" t="s">
        <v>253</v>
      </c>
      <c r="D102" s="21" t="s">
        <v>254</v>
      </c>
      <c r="E102" s="37"/>
      <c r="F102" s="22">
        <v>292.60000000000002</v>
      </c>
      <c r="G102" s="23">
        <f>E102*F102</f>
        <v>0</v>
      </c>
      <c r="H102" s="24">
        <v>3</v>
      </c>
      <c r="I102" s="25"/>
    </row>
    <row r="103" spans="2:9" ht="21.95" customHeight="1" x14ac:dyDescent="0.2">
      <c r="B103" s="20" t="s">
        <v>255</v>
      </c>
      <c r="C103" s="21" t="s">
        <v>256</v>
      </c>
      <c r="D103" s="21" t="s">
        <v>257</v>
      </c>
      <c r="E103" s="37"/>
      <c r="F103" s="22">
        <v>487.2</v>
      </c>
      <c r="G103" s="23">
        <f>E103*F103</f>
        <v>0</v>
      </c>
      <c r="H103" s="24">
        <v>3</v>
      </c>
      <c r="I103" s="25"/>
    </row>
    <row r="104" spans="2:9" ht="11.1" customHeight="1" x14ac:dyDescent="0.2">
      <c r="B104" s="20" t="s">
        <v>258</v>
      </c>
      <c r="C104" s="21" t="s">
        <v>259</v>
      </c>
      <c r="D104" s="21" t="s">
        <v>260</v>
      </c>
      <c r="E104" s="37"/>
      <c r="F104" s="24">
        <v>315</v>
      </c>
      <c r="G104" s="23">
        <f>E104*F104</f>
        <v>0</v>
      </c>
      <c r="H104" s="24">
        <v>3</v>
      </c>
      <c r="I104" s="25"/>
    </row>
    <row r="105" spans="2:9" ht="11.1" customHeight="1" x14ac:dyDescent="0.2">
      <c r="B105" s="20" t="s">
        <v>261</v>
      </c>
      <c r="C105" s="21" t="s">
        <v>262</v>
      </c>
      <c r="D105" s="21" t="s">
        <v>263</v>
      </c>
      <c r="E105" s="37"/>
      <c r="F105" s="24">
        <v>315</v>
      </c>
      <c r="G105" s="23">
        <f>E105*F105</f>
        <v>0</v>
      </c>
      <c r="H105" s="24">
        <v>3</v>
      </c>
      <c r="I105" s="25"/>
    </row>
    <row r="106" spans="2:9" ht="11.1" customHeight="1" x14ac:dyDescent="0.2">
      <c r="B106" s="20" t="s">
        <v>264</v>
      </c>
      <c r="C106" s="21" t="s">
        <v>265</v>
      </c>
      <c r="D106" s="21" t="s">
        <v>266</v>
      </c>
      <c r="E106" s="37"/>
      <c r="F106" s="24">
        <v>315</v>
      </c>
      <c r="G106" s="23">
        <f>E106*F106</f>
        <v>0</v>
      </c>
      <c r="H106" s="24">
        <v>2</v>
      </c>
      <c r="I106" s="25"/>
    </row>
    <row r="107" spans="2:9" ht="11.1" customHeight="1" x14ac:dyDescent="0.2">
      <c r="B107" s="20" t="s">
        <v>267</v>
      </c>
      <c r="C107" s="21" t="s">
        <v>268</v>
      </c>
      <c r="D107" s="21" t="s">
        <v>269</v>
      </c>
      <c r="E107" s="37"/>
      <c r="F107" s="22">
        <v>236.6</v>
      </c>
      <c r="G107" s="23">
        <f>E107*F107</f>
        <v>0</v>
      </c>
      <c r="H107" s="24">
        <v>3</v>
      </c>
      <c r="I107" s="25"/>
    </row>
    <row r="108" spans="2:9" ht="11.1" customHeight="1" x14ac:dyDescent="0.2">
      <c r="B108" s="20" t="s">
        <v>270</v>
      </c>
      <c r="C108" s="21" t="s">
        <v>271</v>
      </c>
      <c r="D108" s="21" t="s">
        <v>272</v>
      </c>
      <c r="E108" s="37"/>
      <c r="F108" s="24">
        <v>315</v>
      </c>
      <c r="G108" s="23">
        <f>E108*F108</f>
        <v>0</v>
      </c>
      <c r="H108" s="24">
        <v>2</v>
      </c>
      <c r="I108" s="25"/>
    </row>
    <row r="109" spans="2:9" ht="11.1" customHeight="1" x14ac:dyDescent="0.2">
      <c r="B109" s="20" t="s">
        <v>273</v>
      </c>
      <c r="C109" s="21" t="s">
        <v>274</v>
      </c>
      <c r="D109" s="21" t="s">
        <v>275</v>
      </c>
      <c r="E109" s="37"/>
      <c r="F109" s="24">
        <v>259</v>
      </c>
      <c r="G109" s="23">
        <f>E109*F109</f>
        <v>0</v>
      </c>
      <c r="H109" s="24">
        <v>3</v>
      </c>
      <c r="I109" s="25"/>
    </row>
    <row r="110" spans="2:9" ht="11.1" customHeight="1" x14ac:dyDescent="0.2">
      <c r="B110" s="20" t="s">
        <v>276</v>
      </c>
      <c r="C110" s="21" t="s">
        <v>277</v>
      </c>
      <c r="D110" s="21" t="s">
        <v>278</v>
      </c>
      <c r="E110" s="37"/>
      <c r="F110" s="24">
        <v>315</v>
      </c>
      <c r="G110" s="23">
        <f>E110*F110</f>
        <v>0</v>
      </c>
      <c r="H110" s="24">
        <v>3</v>
      </c>
      <c r="I110" s="25"/>
    </row>
    <row r="111" spans="2:9" ht="21.95" customHeight="1" x14ac:dyDescent="0.2">
      <c r="B111" s="20" t="s">
        <v>279</v>
      </c>
      <c r="C111" s="21" t="s">
        <v>280</v>
      </c>
      <c r="D111" s="21" t="s">
        <v>281</v>
      </c>
      <c r="E111" s="37"/>
      <c r="F111" s="22">
        <v>464.8</v>
      </c>
      <c r="G111" s="23">
        <f>E111*F111</f>
        <v>0</v>
      </c>
      <c r="H111" s="24">
        <v>11</v>
      </c>
      <c r="I111" s="25"/>
    </row>
    <row r="112" spans="2:9" ht="11.1" customHeight="1" x14ac:dyDescent="0.2">
      <c r="B112" s="20" t="s">
        <v>282</v>
      </c>
      <c r="C112" s="21" t="s">
        <v>283</v>
      </c>
      <c r="D112" s="21" t="s">
        <v>284</v>
      </c>
      <c r="E112" s="37"/>
      <c r="F112" s="24">
        <v>525</v>
      </c>
      <c r="G112" s="23">
        <f>E112*F112</f>
        <v>0</v>
      </c>
      <c r="H112" s="24">
        <v>3</v>
      </c>
      <c r="I112" s="25"/>
    </row>
    <row r="113" spans="2:9" ht="11.1" customHeight="1" x14ac:dyDescent="0.2">
      <c r="B113" s="20" t="s">
        <v>285</v>
      </c>
      <c r="C113" s="21" t="s">
        <v>286</v>
      </c>
      <c r="D113" s="21" t="s">
        <v>287</v>
      </c>
      <c r="E113" s="37"/>
      <c r="F113" s="22">
        <v>464.8</v>
      </c>
      <c r="G113" s="23">
        <f>E113*F113</f>
        <v>0</v>
      </c>
      <c r="H113" s="24">
        <v>3</v>
      </c>
      <c r="I113" s="25"/>
    </row>
    <row r="114" spans="2:9" ht="11.1" customHeight="1" x14ac:dyDescent="0.2">
      <c r="B114" s="20" t="s">
        <v>288</v>
      </c>
      <c r="C114" s="21" t="s">
        <v>289</v>
      </c>
      <c r="D114" s="21" t="s">
        <v>290</v>
      </c>
      <c r="E114" s="37"/>
      <c r="F114" s="22">
        <v>464.8</v>
      </c>
      <c r="G114" s="23">
        <f>E114*F114</f>
        <v>0</v>
      </c>
      <c r="H114" s="24">
        <v>2</v>
      </c>
      <c r="I114" s="25"/>
    </row>
    <row r="115" spans="2:9" ht="21.95" customHeight="1" x14ac:dyDescent="0.2">
      <c r="B115" s="20" t="s">
        <v>291</v>
      </c>
      <c r="C115" s="21" t="s">
        <v>292</v>
      </c>
      <c r="D115" s="21" t="s">
        <v>293</v>
      </c>
      <c r="E115" s="37"/>
      <c r="F115" s="22">
        <v>277.2</v>
      </c>
      <c r="G115" s="23">
        <f>E115*F115</f>
        <v>0</v>
      </c>
      <c r="H115" s="24">
        <v>3</v>
      </c>
      <c r="I115" s="25"/>
    </row>
    <row r="116" spans="2:9" ht="11.1" customHeight="1" x14ac:dyDescent="0.2">
      <c r="B116" s="20" t="s">
        <v>294</v>
      </c>
      <c r="C116" s="21" t="s">
        <v>295</v>
      </c>
      <c r="D116" s="21" t="s">
        <v>296</v>
      </c>
      <c r="E116" s="37"/>
      <c r="F116" s="22">
        <v>464.8</v>
      </c>
      <c r="G116" s="23">
        <f>E116*F116</f>
        <v>0</v>
      </c>
      <c r="H116" s="24">
        <v>2</v>
      </c>
      <c r="I116" s="25"/>
    </row>
    <row r="117" spans="2:9" ht="11.1" customHeight="1" x14ac:dyDescent="0.2">
      <c r="B117" s="20" t="s">
        <v>297</v>
      </c>
      <c r="C117" s="21" t="s">
        <v>298</v>
      </c>
      <c r="D117" s="21" t="s">
        <v>299</v>
      </c>
      <c r="E117" s="37"/>
      <c r="F117" s="24">
        <v>259</v>
      </c>
      <c r="G117" s="23">
        <f>E117*F117</f>
        <v>0</v>
      </c>
      <c r="H117" s="24">
        <v>3</v>
      </c>
      <c r="I117" s="25"/>
    </row>
    <row r="118" spans="2:9" ht="11.1" customHeight="1" x14ac:dyDescent="0.2">
      <c r="B118" s="20" t="s">
        <v>300</v>
      </c>
      <c r="C118" s="21" t="s">
        <v>301</v>
      </c>
      <c r="D118" s="21" t="s">
        <v>302</v>
      </c>
      <c r="E118" s="37"/>
      <c r="F118" s="22">
        <v>487.2</v>
      </c>
      <c r="G118" s="23">
        <f>E118*F118</f>
        <v>0</v>
      </c>
      <c r="H118" s="24">
        <v>3</v>
      </c>
      <c r="I118" s="25"/>
    </row>
    <row r="119" spans="2:9" ht="11.1" customHeight="1" x14ac:dyDescent="0.2">
      <c r="B119" s="20" t="s">
        <v>303</v>
      </c>
      <c r="C119" s="21" t="s">
        <v>304</v>
      </c>
      <c r="D119" s="21" t="s">
        <v>305</v>
      </c>
      <c r="E119" s="37"/>
      <c r="F119" s="24">
        <v>525</v>
      </c>
      <c r="G119" s="23">
        <f>E119*F119</f>
        <v>0</v>
      </c>
      <c r="H119" s="24">
        <v>2</v>
      </c>
      <c r="I119" s="25"/>
    </row>
    <row r="120" spans="2:9" ht="11.1" customHeight="1" x14ac:dyDescent="0.2">
      <c r="B120" s="20" t="s">
        <v>306</v>
      </c>
      <c r="C120" s="21" t="s">
        <v>307</v>
      </c>
      <c r="D120" s="21" t="s">
        <v>308</v>
      </c>
      <c r="E120" s="37"/>
      <c r="F120" s="22">
        <v>236.6</v>
      </c>
      <c r="G120" s="23">
        <f>E120*F120</f>
        <v>0</v>
      </c>
      <c r="H120" s="24">
        <v>3</v>
      </c>
      <c r="I120" s="25"/>
    </row>
    <row r="121" spans="2:9" ht="11.1" customHeight="1" x14ac:dyDescent="0.2">
      <c r="B121" s="20" t="s">
        <v>309</v>
      </c>
      <c r="C121" s="21" t="s">
        <v>310</v>
      </c>
      <c r="D121" s="21" t="s">
        <v>311</v>
      </c>
      <c r="E121" s="37"/>
      <c r="F121" s="24">
        <v>315</v>
      </c>
      <c r="G121" s="23">
        <f>E121*F121</f>
        <v>0</v>
      </c>
      <c r="H121" s="24">
        <v>3</v>
      </c>
      <c r="I121" s="25"/>
    </row>
    <row r="122" spans="2:9" ht="11.1" customHeight="1" x14ac:dyDescent="0.2">
      <c r="B122" s="20" t="s">
        <v>312</v>
      </c>
      <c r="C122" s="21" t="s">
        <v>313</v>
      </c>
      <c r="D122" s="21" t="s">
        <v>314</v>
      </c>
      <c r="E122" s="37"/>
      <c r="F122" s="24">
        <v>315</v>
      </c>
      <c r="G122" s="23">
        <f>E122*F122</f>
        <v>0</v>
      </c>
      <c r="H122" s="24">
        <v>1</v>
      </c>
      <c r="I122" s="25"/>
    </row>
    <row r="123" spans="2:9" ht="11.1" customHeight="1" x14ac:dyDescent="0.2">
      <c r="B123" s="20" t="s">
        <v>315</v>
      </c>
      <c r="C123" s="21" t="s">
        <v>316</v>
      </c>
      <c r="D123" s="21" t="s">
        <v>317</v>
      </c>
      <c r="E123" s="37"/>
      <c r="F123" s="24">
        <v>315</v>
      </c>
      <c r="G123" s="23">
        <f>E123*F123</f>
        <v>0</v>
      </c>
      <c r="H123" s="24">
        <v>2</v>
      </c>
      <c r="I123" s="25"/>
    </row>
    <row r="124" spans="2:9" ht="11.1" customHeight="1" x14ac:dyDescent="0.2">
      <c r="B124" s="20" t="s">
        <v>318</v>
      </c>
      <c r="C124" s="21" t="s">
        <v>319</v>
      </c>
      <c r="D124" s="21" t="s">
        <v>320</v>
      </c>
      <c r="E124" s="37"/>
      <c r="F124" s="22">
        <v>343.6</v>
      </c>
      <c r="G124" s="23">
        <f>E124*F124</f>
        <v>0</v>
      </c>
      <c r="H124" s="24">
        <v>1</v>
      </c>
      <c r="I124" s="25"/>
    </row>
    <row r="125" spans="2:9" ht="11.1" customHeight="1" x14ac:dyDescent="0.2">
      <c r="B125" s="20" t="s">
        <v>321</v>
      </c>
      <c r="C125" s="21" t="s">
        <v>322</v>
      </c>
      <c r="D125" s="21" t="s">
        <v>323</v>
      </c>
      <c r="E125" s="37"/>
      <c r="F125" s="22">
        <v>343.6</v>
      </c>
      <c r="G125" s="23">
        <f>E125*F125</f>
        <v>0</v>
      </c>
      <c r="H125" s="24">
        <v>2</v>
      </c>
      <c r="I125" s="25"/>
    </row>
    <row r="126" spans="2:9" ht="11.1" customHeight="1" x14ac:dyDescent="0.2">
      <c r="B126" s="20" t="s">
        <v>324</v>
      </c>
      <c r="C126" s="21" t="s">
        <v>325</v>
      </c>
      <c r="D126" s="21" t="s">
        <v>326</v>
      </c>
      <c r="E126" s="37"/>
      <c r="F126" s="22">
        <v>455.7</v>
      </c>
      <c r="G126" s="23">
        <f>E126*F126</f>
        <v>0</v>
      </c>
      <c r="H126" s="24">
        <v>1</v>
      </c>
      <c r="I126" s="25"/>
    </row>
    <row r="127" spans="2:9" ht="11.1" customHeight="1" x14ac:dyDescent="0.2">
      <c r="B127" s="20" t="s">
        <v>327</v>
      </c>
      <c r="C127" s="21" t="s">
        <v>328</v>
      </c>
      <c r="D127" s="21" t="s">
        <v>329</v>
      </c>
      <c r="E127" s="37"/>
      <c r="F127" s="22">
        <v>455.7</v>
      </c>
      <c r="G127" s="23">
        <f>E127*F127</f>
        <v>0</v>
      </c>
      <c r="H127" s="24">
        <v>2</v>
      </c>
      <c r="I127" s="25"/>
    </row>
    <row r="128" spans="2:9" ht="11.1" customHeight="1" x14ac:dyDescent="0.2">
      <c r="B128" s="20" t="s">
        <v>330</v>
      </c>
      <c r="C128" s="21" t="s">
        <v>331</v>
      </c>
      <c r="D128" s="21" t="s">
        <v>332</v>
      </c>
      <c r="E128" s="37"/>
      <c r="F128" s="22">
        <v>373.5</v>
      </c>
      <c r="G128" s="23">
        <f>E128*F128</f>
        <v>0</v>
      </c>
      <c r="H128" s="24">
        <v>3</v>
      </c>
      <c r="I128" s="25"/>
    </row>
    <row r="129" spans="2:9" ht="11.1" customHeight="1" x14ac:dyDescent="0.2">
      <c r="B129" s="20" t="s">
        <v>333</v>
      </c>
      <c r="C129" s="21" t="s">
        <v>334</v>
      </c>
      <c r="D129" s="21" t="s">
        <v>335</v>
      </c>
      <c r="E129" s="37"/>
      <c r="F129" s="22">
        <v>627.5</v>
      </c>
      <c r="G129" s="23">
        <f>E129*F129</f>
        <v>0</v>
      </c>
      <c r="H129" s="24">
        <v>3</v>
      </c>
      <c r="I129" s="25"/>
    </row>
    <row r="130" spans="2:9" ht="11.1" customHeight="1" x14ac:dyDescent="0.2">
      <c r="B130" s="20" t="s">
        <v>336</v>
      </c>
      <c r="C130" s="21" t="s">
        <v>337</v>
      </c>
      <c r="D130" s="21" t="s">
        <v>338</v>
      </c>
      <c r="E130" s="37"/>
      <c r="F130" s="22">
        <v>425.8</v>
      </c>
      <c r="G130" s="23">
        <f>E130*F130</f>
        <v>0</v>
      </c>
      <c r="H130" s="24">
        <v>1</v>
      </c>
      <c r="I130" s="25"/>
    </row>
    <row r="131" spans="2:9" ht="11.1" customHeight="1" x14ac:dyDescent="0.2">
      <c r="B131" s="20" t="s">
        <v>339</v>
      </c>
      <c r="C131" s="21" t="s">
        <v>340</v>
      </c>
      <c r="D131" s="21" t="s">
        <v>341</v>
      </c>
      <c r="E131" s="37"/>
      <c r="F131" s="22">
        <v>216.6</v>
      </c>
      <c r="G131" s="23">
        <f>E131*F131</f>
        <v>0</v>
      </c>
      <c r="H131" s="24">
        <v>2</v>
      </c>
      <c r="I131" s="25"/>
    </row>
    <row r="132" spans="2:9" ht="11.1" customHeight="1" x14ac:dyDescent="0.2">
      <c r="B132" s="20" t="s">
        <v>342</v>
      </c>
      <c r="C132" s="21" t="s">
        <v>343</v>
      </c>
      <c r="D132" s="21" t="s">
        <v>344</v>
      </c>
      <c r="E132" s="37"/>
      <c r="F132" s="22">
        <v>216.6</v>
      </c>
      <c r="G132" s="23">
        <f>E132*F132</f>
        <v>0</v>
      </c>
      <c r="H132" s="24">
        <v>4</v>
      </c>
      <c r="I132" s="25"/>
    </row>
    <row r="133" spans="2:9" ht="11.1" customHeight="1" x14ac:dyDescent="0.2">
      <c r="B133" s="20" t="s">
        <v>345</v>
      </c>
      <c r="C133" s="21" t="s">
        <v>346</v>
      </c>
      <c r="D133" s="21" t="s">
        <v>347</v>
      </c>
      <c r="E133" s="37"/>
      <c r="F133" s="22">
        <v>231.6</v>
      </c>
      <c r="G133" s="23">
        <f>E133*F133</f>
        <v>0</v>
      </c>
      <c r="H133" s="24">
        <v>1</v>
      </c>
      <c r="I133" s="25"/>
    </row>
    <row r="134" spans="2:9" ht="11.1" customHeight="1" x14ac:dyDescent="0.2">
      <c r="B134" s="20" t="s">
        <v>348</v>
      </c>
      <c r="C134" s="21" t="s">
        <v>349</v>
      </c>
      <c r="D134" s="21" t="s">
        <v>350</v>
      </c>
      <c r="E134" s="37"/>
      <c r="F134" s="22">
        <v>425.8</v>
      </c>
      <c r="G134" s="23">
        <f>E134*F134</f>
        <v>0</v>
      </c>
      <c r="H134" s="24">
        <v>2</v>
      </c>
      <c r="I134" s="25"/>
    </row>
    <row r="135" spans="2:9" ht="11.1" customHeight="1" x14ac:dyDescent="0.2">
      <c r="B135" s="20" t="s">
        <v>351</v>
      </c>
      <c r="C135" s="21" t="s">
        <v>352</v>
      </c>
      <c r="D135" s="21" t="s">
        <v>353</v>
      </c>
      <c r="E135" s="37"/>
      <c r="F135" s="22">
        <v>425.8</v>
      </c>
      <c r="G135" s="23">
        <f>E135*F135</f>
        <v>0</v>
      </c>
      <c r="H135" s="24">
        <v>1</v>
      </c>
      <c r="I135" s="25"/>
    </row>
    <row r="136" spans="2:9" ht="11.1" customHeight="1" x14ac:dyDescent="0.2">
      <c r="B136" s="20" t="s">
        <v>354</v>
      </c>
      <c r="C136" s="21" t="s">
        <v>355</v>
      </c>
      <c r="D136" s="21" t="s">
        <v>356</v>
      </c>
      <c r="E136" s="37"/>
      <c r="F136" s="22">
        <v>268.89999999999998</v>
      </c>
      <c r="G136" s="23">
        <f>E136*F136</f>
        <v>0</v>
      </c>
      <c r="H136" s="24">
        <v>1</v>
      </c>
      <c r="I136" s="25"/>
    </row>
    <row r="137" spans="2:9" ht="11.1" customHeight="1" x14ac:dyDescent="0.2">
      <c r="B137" s="20" t="s">
        <v>357</v>
      </c>
      <c r="C137" s="21" t="s">
        <v>358</v>
      </c>
      <c r="D137" s="21" t="s">
        <v>359</v>
      </c>
      <c r="E137" s="37"/>
      <c r="F137" s="22">
        <v>485.6</v>
      </c>
      <c r="G137" s="23">
        <f>E137*F137</f>
        <v>0</v>
      </c>
      <c r="H137" s="24">
        <v>1</v>
      </c>
      <c r="I137" s="25"/>
    </row>
    <row r="138" spans="2:9" ht="11.1" customHeight="1" x14ac:dyDescent="0.2">
      <c r="B138" s="20" t="s">
        <v>360</v>
      </c>
      <c r="C138" s="21" t="s">
        <v>361</v>
      </c>
      <c r="D138" s="21" t="s">
        <v>362</v>
      </c>
      <c r="E138" s="37"/>
      <c r="F138" s="22">
        <v>321.2</v>
      </c>
      <c r="G138" s="23">
        <f>E138*F138</f>
        <v>0</v>
      </c>
      <c r="H138" s="24">
        <v>2</v>
      </c>
      <c r="I138" s="25"/>
    </row>
    <row r="139" spans="2:9" ht="11.1" customHeight="1" x14ac:dyDescent="0.2">
      <c r="B139" s="20" t="s">
        <v>363</v>
      </c>
      <c r="C139" s="21" t="s">
        <v>364</v>
      </c>
      <c r="D139" s="21" t="s">
        <v>365</v>
      </c>
      <c r="E139" s="37"/>
      <c r="F139" s="22">
        <v>321.2</v>
      </c>
      <c r="G139" s="23">
        <f>E139*F139</f>
        <v>0</v>
      </c>
      <c r="H139" s="24">
        <v>2</v>
      </c>
      <c r="I139" s="25"/>
    </row>
    <row r="140" spans="2:9" ht="11.1" customHeight="1" x14ac:dyDescent="0.2">
      <c r="B140" s="20" t="s">
        <v>366</v>
      </c>
      <c r="C140" s="21" t="s">
        <v>367</v>
      </c>
      <c r="D140" s="21" t="s">
        <v>368</v>
      </c>
      <c r="E140" s="37"/>
      <c r="F140" s="22">
        <v>552.79999999999995</v>
      </c>
      <c r="G140" s="23">
        <f>E140*F140</f>
        <v>0</v>
      </c>
      <c r="H140" s="24">
        <v>32</v>
      </c>
      <c r="I140" s="25"/>
    </row>
    <row r="141" spans="2:9" ht="11.1" customHeight="1" x14ac:dyDescent="0.2">
      <c r="B141" s="36" t="s">
        <v>369</v>
      </c>
      <c r="C141" s="36"/>
      <c r="D141" s="36"/>
      <c r="E141" s="38"/>
      <c r="F141" s="17"/>
      <c r="G141" s="18">
        <f>E141*F141</f>
        <v>0</v>
      </c>
      <c r="H141" s="19">
        <v>802</v>
      </c>
      <c r="I141" s="18"/>
    </row>
    <row r="142" spans="2:9" ht="21.95" customHeight="1" x14ac:dyDescent="0.2">
      <c r="B142" s="20" t="s">
        <v>370</v>
      </c>
      <c r="C142" s="21" t="s">
        <v>371</v>
      </c>
      <c r="D142" s="21" t="s">
        <v>372</v>
      </c>
      <c r="E142" s="37"/>
      <c r="F142" s="24">
        <v>203</v>
      </c>
      <c r="G142" s="23">
        <f>E142*F142</f>
        <v>0</v>
      </c>
      <c r="H142" s="24">
        <v>4</v>
      </c>
      <c r="I142" s="25"/>
    </row>
    <row r="143" spans="2:9" ht="11.1" customHeight="1" x14ac:dyDescent="0.2">
      <c r="B143" s="20" t="s">
        <v>373</v>
      </c>
      <c r="C143" s="21" t="s">
        <v>374</v>
      </c>
      <c r="D143" s="21" t="s">
        <v>375</v>
      </c>
      <c r="E143" s="37"/>
      <c r="F143" s="22">
        <v>179.5</v>
      </c>
      <c r="G143" s="23">
        <f>E143*F143</f>
        <v>0</v>
      </c>
      <c r="H143" s="24">
        <v>1</v>
      </c>
      <c r="I143" s="25"/>
    </row>
    <row r="144" spans="2:9" ht="11.1" customHeight="1" x14ac:dyDescent="0.2">
      <c r="B144" s="20" t="s">
        <v>376</v>
      </c>
      <c r="C144" s="21" t="s">
        <v>377</v>
      </c>
      <c r="D144" s="21" t="s">
        <v>378</v>
      </c>
      <c r="E144" s="37"/>
      <c r="F144" s="22">
        <v>179.5</v>
      </c>
      <c r="G144" s="23">
        <f>E144*F144</f>
        <v>0</v>
      </c>
      <c r="H144" s="24">
        <v>1</v>
      </c>
      <c r="I144" s="25"/>
    </row>
    <row r="145" spans="2:9" ht="11.1" customHeight="1" x14ac:dyDescent="0.2">
      <c r="B145" s="20" t="s">
        <v>379</v>
      </c>
      <c r="C145" s="21" t="s">
        <v>380</v>
      </c>
      <c r="D145" s="21" t="s">
        <v>381</v>
      </c>
      <c r="E145" s="37"/>
      <c r="F145" s="22">
        <v>207.2</v>
      </c>
      <c r="G145" s="23">
        <f>E145*F145</f>
        <v>0</v>
      </c>
      <c r="H145" s="24">
        <v>1</v>
      </c>
      <c r="I145" s="25"/>
    </row>
    <row r="146" spans="2:9" ht="11.1" customHeight="1" x14ac:dyDescent="0.2">
      <c r="B146" s="20" t="s">
        <v>382</v>
      </c>
      <c r="C146" s="21" t="s">
        <v>383</v>
      </c>
      <c r="D146" s="21" t="s">
        <v>384</v>
      </c>
      <c r="E146" s="37"/>
      <c r="F146" s="22">
        <v>207.2</v>
      </c>
      <c r="G146" s="23">
        <f>E146*F146</f>
        <v>0</v>
      </c>
      <c r="H146" s="24">
        <v>3</v>
      </c>
      <c r="I146" s="25"/>
    </row>
    <row r="147" spans="2:9" ht="11.1" customHeight="1" x14ac:dyDescent="0.2">
      <c r="B147" s="20" t="s">
        <v>385</v>
      </c>
      <c r="C147" s="21" t="s">
        <v>386</v>
      </c>
      <c r="D147" s="21" t="s">
        <v>387</v>
      </c>
      <c r="E147" s="37"/>
      <c r="F147" s="22">
        <v>207.2</v>
      </c>
      <c r="G147" s="23">
        <f>E147*F147</f>
        <v>0</v>
      </c>
      <c r="H147" s="24">
        <v>1</v>
      </c>
      <c r="I147" s="25"/>
    </row>
    <row r="148" spans="2:9" ht="11.1" customHeight="1" x14ac:dyDescent="0.2">
      <c r="B148" s="20" t="s">
        <v>388</v>
      </c>
      <c r="C148" s="21" t="s">
        <v>389</v>
      </c>
      <c r="D148" s="21" t="s">
        <v>390</v>
      </c>
      <c r="E148" s="37"/>
      <c r="F148" s="22">
        <v>155.19999999999999</v>
      </c>
      <c r="G148" s="23">
        <f>E148*F148</f>
        <v>0</v>
      </c>
      <c r="H148" s="24">
        <v>4</v>
      </c>
      <c r="I148" s="25"/>
    </row>
    <row r="149" spans="2:9" ht="11.1" customHeight="1" x14ac:dyDescent="0.2">
      <c r="B149" s="20" t="s">
        <v>391</v>
      </c>
      <c r="C149" s="21" t="s">
        <v>392</v>
      </c>
      <c r="D149" s="21" t="s">
        <v>393</v>
      </c>
      <c r="E149" s="37"/>
      <c r="F149" s="22">
        <v>155.19999999999999</v>
      </c>
      <c r="G149" s="23">
        <f>E149*F149</f>
        <v>0</v>
      </c>
      <c r="H149" s="24">
        <v>8</v>
      </c>
      <c r="I149" s="25"/>
    </row>
    <row r="150" spans="2:9" ht="11.1" customHeight="1" x14ac:dyDescent="0.2">
      <c r="B150" s="20" t="s">
        <v>394</v>
      </c>
      <c r="C150" s="21" t="s">
        <v>395</v>
      </c>
      <c r="D150" s="21" t="s">
        <v>396</v>
      </c>
      <c r="E150" s="37"/>
      <c r="F150" s="22">
        <v>240.8</v>
      </c>
      <c r="G150" s="23">
        <f>E150*F150</f>
        <v>0</v>
      </c>
      <c r="H150" s="24">
        <v>4</v>
      </c>
      <c r="I150" s="25"/>
    </row>
    <row r="151" spans="2:9" ht="11.1" customHeight="1" x14ac:dyDescent="0.2">
      <c r="B151" s="20" t="s">
        <v>397</v>
      </c>
      <c r="C151" s="21" t="s">
        <v>398</v>
      </c>
      <c r="D151" s="21" t="s">
        <v>399</v>
      </c>
      <c r="E151" s="37"/>
      <c r="F151" s="22">
        <v>155.19999999999999</v>
      </c>
      <c r="G151" s="23">
        <f>E151*F151</f>
        <v>0</v>
      </c>
      <c r="H151" s="24">
        <v>5</v>
      </c>
      <c r="I151" s="25"/>
    </row>
    <row r="152" spans="2:9" ht="11.1" customHeight="1" x14ac:dyDescent="0.2">
      <c r="B152" s="20" t="s">
        <v>400</v>
      </c>
      <c r="C152" s="21" t="s">
        <v>401</v>
      </c>
      <c r="D152" s="21" t="s">
        <v>402</v>
      </c>
      <c r="E152" s="37"/>
      <c r="F152" s="22">
        <v>162.5</v>
      </c>
      <c r="G152" s="23">
        <f>E152*F152</f>
        <v>0</v>
      </c>
      <c r="H152" s="24">
        <v>7</v>
      </c>
      <c r="I152" s="25"/>
    </row>
    <row r="153" spans="2:9" ht="11.1" customHeight="1" x14ac:dyDescent="0.2">
      <c r="B153" s="20" t="s">
        <v>403</v>
      </c>
      <c r="C153" s="21" t="s">
        <v>404</v>
      </c>
      <c r="D153" s="21" t="s">
        <v>405</v>
      </c>
      <c r="E153" s="37"/>
      <c r="F153" s="22">
        <v>257.10000000000002</v>
      </c>
      <c r="G153" s="23">
        <f>E153*F153</f>
        <v>0</v>
      </c>
      <c r="H153" s="24">
        <v>4</v>
      </c>
      <c r="I153" s="25"/>
    </row>
    <row r="154" spans="2:9" ht="11.1" customHeight="1" x14ac:dyDescent="0.2">
      <c r="B154" s="20" t="s">
        <v>406</v>
      </c>
      <c r="C154" s="21" t="s">
        <v>407</v>
      </c>
      <c r="D154" s="21" t="s">
        <v>408</v>
      </c>
      <c r="E154" s="37"/>
      <c r="F154" s="22">
        <v>208.6</v>
      </c>
      <c r="G154" s="23">
        <f>E154*F154</f>
        <v>0</v>
      </c>
      <c r="H154" s="24">
        <v>2</v>
      </c>
      <c r="I154" s="25"/>
    </row>
    <row r="155" spans="2:9" ht="11.1" customHeight="1" x14ac:dyDescent="0.2">
      <c r="B155" s="20" t="s">
        <v>409</v>
      </c>
      <c r="C155" s="21" t="s">
        <v>410</v>
      </c>
      <c r="D155" s="21" t="s">
        <v>411</v>
      </c>
      <c r="E155" s="37"/>
      <c r="F155" s="22">
        <v>155.19999999999999</v>
      </c>
      <c r="G155" s="23">
        <f>E155*F155</f>
        <v>0</v>
      </c>
      <c r="H155" s="24">
        <v>2</v>
      </c>
      <c r="I155" s="25"/>
    </row>
    <row r="156" spans="2:9" ht="11.1" customHeight="1" x14ac:dyDescent="0.2">
      <c r="B156" s="20" t="s">
        <v>412</v>
      </c>
      <c r="C156" s="21" t="s">
        <v>413</v>
      </c>
      <c r="D156" s="21" t="s">
        <v>414</v>
      </c>
      <c r="E156" s="37"/>
      <c r="F156" s="22">
        <v>162.5</v>
      </c>
      <c r="G156" s="23">
        <f>E156*F156</f>
        <v>0</v>
      </c>
      <c r="H156" s="24">
        <v>11</v>
      </c>
      <c r="I156" s="25"/>
    </row>
    <row r="157" spans="2:9" ht="11.1" customHeight="1" x14ac:dyDescent="0.2">
      <c r="B157" s="20" t="s">
        <v>415</v>
      </c>
      <c r="C157" s="21" t="s">
        <v>416</v>
      </c>
      <c r="D157" s="21" t="s">
        <v>417</v>
      </c>
      <c r="E157" s="37"/>
      <c r="F157" s="22">
        <v>162.5</v>
      </c>
      <c r="G157" s="23">
        <f>E157*F157</f>
        <v>0</v>
      </c>
      <c r="H157" s="24">
        <v>3</v>
      </c>
      <c r="I157" s="25"/>
    </row>
    <row r="158" spans="2:9" ht="11.1" customHeight="1" x14ac:dyDescent="0.2">
      <c r="B158" s="20" t="s">
        <v>418</v>
      </c>
      <c r="C158" s="21" t="s">
        <v>419</v>
      </c>
      <c r="D158" s="21" t="s">
        <v>420</v>
      </c>
      <c r="E158" s="37"/>
      <c r="F158" s="22">
        <v>155.19999999999999</v>
      </c>
      <c r="G158" s="23">
        <f>E158*F158</f>
        <v>0</v>
      </c>
      <c r="H158" s="24">
        <v>2</v>
      </c>
      <c r="I158" s="25"/>
    </row>
    <row r="159" spans="2:9" ht="11.1" customHeight="1" x14ac:dyDescent="0.2">
      <c r="B159" s="20" t="s">
        <v>421</v>
      </c>
      <c r="C159" s="21" t="s">
        <v>422</v>
      </c>
      <c r="D159" s="21" t="s">
        <v>423</v>
      </c>
      <c r="E159" s="37"/>
      <c r="F159" s="22">
        <v>155.19999999999999</v>
      </c>
      <c r="G159" s="23">
        <f>E159*F159</f>
        <v>0</v>
      </c>
      <c r="H159" s="24">
        <v>2</v>
      </c>
      <c r="I159" s="25"/>
    </row>
    <row r="160" spans="2:9" ht="11.1" customHeight="1" x14ac:dyDescent="0.2">
      <c r="B160" s="20" t="s">
        <v>424</v>
      </c>
      <c r="C160" s="21" t="s">
        <v>425</v>
      </c>
      <c r="D160" s="21" t="s">
        <v>426</v>
      </c>
      <c r="E160" s="37"/>
      <c r="F160" s="22">
        <v>208.6</v>
      </c>
      <c r="G160" s="23">
        <f>E160*F160</f>
        <v>0</v>
      </c>
      <c r="H160" s="24">
        <v>1</v>
      </c>
      <c r="I160" s="25"/>
    </row>
    <row r="161" spans="2:9" ht="11.1" customHeight="1" x14ac:dyDescent="0.2">
      <c r="B161" s="20" t="s">
        <v>427</v>
      </c>
      <c r="C161" s="21" t="s">
        <v>428</v>
      </c>
      <c r="D161" s="21" t="s">
        <v>429</v>
      </c>
      <c r="E161" s="37"/>
      <c r="F161" s="22">
        <v>162.5</v>
      </c>
      <c r="G161" s="23">
        <f>E161*F161</f>
        <v>0</v>
      </c>
      <c r="H161" s="24">
        <v>3</v>
      </c>
      <c r="I161" s="25"/>
    </row>
    <row r="162" spans="2:9" ht="11.1" customHeight="1" x14ac:dyDescent="0.2">
      <c r="B162" s="20" t="s">
        <v>430</v>
      </c>
      <c r="C162" s="21" t="s">
        <v>431</v>
      </c>
      <c r="D162" s="21" t="s">
        <v>432</v>
      </c>
      <c r="E162" s="37"/>
      <c r="F162" s="22">
        <v>201.3</v>
      </c>
      <c r="G162" s="23">
        <f>E162*F162</f>
        <v>0</v>
      </c>
      <c r="H162" s="24">
        <v>2</v>
      </c>
      <c r="I162" s="25"/>
    </row>
    <row r="163" spans="2:9" ht="11.1" customHeight="1" x14ac:dyDescent="0.2">
      <c r="B163" s="20" t="s">
        <v>433</v>
      </c>
      <c r="C163" s="21" t="s">
        <v>434</v>
      </c>
      <c r="D163" s="21" t="s">
        <v>435</v>
      </c>
      <c r="E163" s="37"/>
      <c r="F163" s="22">
        <v>201.3</v>
      </c>
      <c r="G163" s="23">
        <f>E163*F163</f>
        <v>0</v>
      </c>
      <c r="H163" s="24">
        <v>3</v>
      </c>
      <c r="I163" s="25"/>
    </row>
    <row r="164" spans="2:9" ht="11.1" customHeight="1" x14ac:dyDescent="0.2">
      <c r="B164" s="20" t="s">
        <v>436</v>
      </c>
      <c r="C164" s="21" t="s">
        <v>437</v>
      </c>
      <c r="D164" s="21" t="s">
        <v>438</v>
      </c>
      <c r="E164" s="37"/>
      <c r="F164" s="22">
        <v>208.6</v>
      </c>
      <c r="G164" s="23">
        <f>E164*F164</f>
        <v>0</v>
      </c>
      <c r="H164" s="24">
        <v>5</v>
      </c>
      <c r="I164" s="25"/>
    </row>
    <row r="165" spans="2:9" ht="11.1" customHeight="1" x14ac:dyDescent="0.2">
      <c r="B165" s="20" t="s">
        <v>439</v>
      </c>
      <c r="C165" s="21" t="s">
        <v>440</v>
      </c>
      <c r="D165" s="21" t="s">
        <v>441</v>
      </c>
      <c r="E165" s="37"/>
      <c r="F165" s="22">
        <v>208.6</v>
      </c>
      <c r="G165" s="23">
        <f>E165*F165</f>
        <v>0</v>
      </c>
      <c r="H165" s="24">
        <v>4</v>
      </c>
      <c r="I165" s="25"/>
    </row>
    <row r="166" spans="2:9" ht="11.1" customHeight="1" x14ac:dyDescent="0.2">
      <c r="B166" s="20" t="s">
        <v>442</v>
      </c>
      <c r="C166" s="21" t="s">
        <v>443</v>
      </c>
      <c r="D166" s="21" t="s">
        <v>444</v>
      </c>
      <c r="E166" s="37"/>
      <c r="F166" s="22">
        <v>240.8</v>
      </c>
      <c r="G166" s="23">
        <f>E166*F166</f>
        <v>0</v>
      </c>
      <c r="H166" s="24">
        <v>3</v>
      </c>
      <c r="I166" s="25"/>
    </row>
    <row r="167" spans="2:9" ht="11.1" customHeight="1" x14ac:dyDescent="0.2">
      <c r="B167" s="20" t="s">
        <v>445</v>
      </c>
      <c r="C167" s="21" t="s">
        <v>446</v>
      </c>
      <c r="D167" s="21" t="s">
        <v>447</v>
      </c>
      <c r="E167" s="37"/>
      <c r="F167" s="22">
        <v>162.5</v>
      </c>
      <c r="G167" s="23">
        <f>E167*F167</f>
        <v>0</v>
      </c>
      <c r="H167" s="24">
        <v>2</v>
      </c>
      <c r="I167" s="25"/>
    </row>
    <row r="168" spans="2:9" ht="21.95" customHeight="1" x14ac:dyDescent="0.2">
      <c r="B168" s="20" t="s">
        <v>448</v>
      </c>
      <c r="C168" s="21" t="s">
        <v>449</v>
      </c>
      <c r="D168" s="21" t="s">
        <v>450</v>
      </c>
      <c r="E168" s="37"/>
      <c r="F168" s="22">
        <v>208.6</v>
      </c>
      <c r="G168" s="23">
        <f>E168*F168</f>
        <v>0</v>
      </c>
      <c r="H168" s="24">
        <v>2</v>
      </c>
      <c r="I168" s="25"/>
    </row>
    <row r="169" spans="2:9" ht="11.1" customHeight="1" x14ac:dyDescent="0.2">
      <c r="B169" s="20" t="s">
        <v>451</v>
      </c>
      <c r="C169" s="21" t="s">
        <v>452</v>
      </c>
      <c r="D169" s="21" t="s">
        <v>453</v>
      </c>
      <c r="E169" s="37"/>
      <c r="F169" s="22">
        <v>162.5</v>
      </c>
      <c r="G169" s="23">
        <f>E169*F169</f>
        <v>0</v>
      </c>
      <c r="H169" s="24">
        <v>1</v>
      </c>
      <c r="I169" s="25"/>
    </row>
    <row r="170" spans="2:9" ht="11.1" customHeight="1" x14ac:dyDescent="0.2">
      <c r="B170" s="20" t="s">
        <v>454</v>
      </c>
      <c r="C170" s="21" t="s">
        <v>455</v>
      </c>
      <c r="D170" s="21" t="s">
        <v>456</v>
      </c>
      <c r="E170" s="37"/>
      <c r="F170" s="22">
        <v>208.6</v>
      </c>
      <c r="G170" s="23">
        <f>E170*F170</f>
        <v>0</v>
      </c>
      <c r="H170" s="24">
        <v>6</v>
      </c>
      <c r="I170" s="25"/>
    </row>
    <row r="171" spans="2:9" ht="11.1" customHeight="1" x14ac:dyDescent="0.2">
      <c r="B171" s="20" t="s">
        <v>457</v>
      </c>
      <c r="C171" s="21" t="s">
        <v>458</v>
      </c>
      <c r="D171" s="21" t="s">
        <v>459</v>
      </c>
      <c r="E171" s="37"/>
      <c r="F171" s="22">
        <v>162.5</v>
      </c>
      <c r="G171" s="23">
        <f>E171*F171</f>
        <v>0</v>
      </c>
      <c r="H171" s="24">
        <v>4</v>
      </c>
      <c r="I171" s="25"/>
    </row>
    <row r="172" spans="2:9" ht="11.1" customHeight="1" x14ac:dyDescent="0.2">
      <c r="B172" s="20" t="s">
        <v>460</v>
      </c>
      <c r="C172" s="21" t="s">
        <v>461</v>
      </c>
      <c r="D172" s="21" t="s">
        <v>462</v>
      </c>
      <c r="E172" s="37"/>
      <c r="F172" s="22">
        <v>162.5</v>
      </c>
      <c r="G172" s="23">
        <f>E172*F172</f>
        <v>0</v>
      </c>
      <c r="H172" s="24">
        <v>3</v>
      </c>
      <c r="I172" s="25"/>
    </row>
    <row r="173" spans="2:9" ht="11.1" customHeight="1" x14ac:dyDescent="0.2">
      <c r="B173" s="20" t="s">
        <v>463</v>
      </c>
      <c r="C173" s="21" t="s">
        <v>464</v>
      </c>
      <c r="D173" s="21" t="s">
        <v>465</v>
      </c>
      <c r="E173" s="37"/>
      <c r="F173" s="22">
        <v>162.5</v>
      </c>
      <c r="G173" s="23">
        <f>E173*F173</f>
        <v>0</v>
      </c>
      <c r="H173" s="24">
        <v>6</v>
      </c>
      <c r="I173" s="25"/>
    </row>
    <row r="174" spans="2:9" ht="11.1" customHeight="1" x14ac:dyDescent="0.2">
      <c r="B174" s="20" t="s">
        <v>466</v>
      </c>
      <c r="C174" s="21" t="s">
        <v>467</v>
      </c>
      <c r="D174" s="21" t="s">
        <v>468</v>
      </c>
      <c r="E174" s="37"/>
      <c r="F174" s="22">
        <v>208.6</v>
      </c>
      <c r="G174" s="23">
        <f>E174*F174</f>
        <v>0</v>
      </c>
      <c r="H174" s="24">
        <v>4</v>
      </c>
      <c r="I174" s="25"/>
    </row>
    <row r="175" spans="2:9" ht="11.1" customHeight="1" x14ac:dyDescent="0.2">
      <c r="B175" s="20" t="s">
        <v>469</v>
      </c>
      <c r="C175" s="21" t="s">
        <v>470</v>
      </c>
      <c r="D175" s="21" t="s">
        <v>471</v>
      </c>
      <c r="E175" s="37"/>
      <c r="F175" s="22">
        <v>162.5</v>
      </c>
      <c r="G175" s="23">
        <f>E175*F175</f>
        <v>0</v>
      </c>
      <c r="H175" s="24">
        <v>5</v>
      </c>
      <c r="I175" s="25"/>
    </row>
    <row r="176" spans="2:9" ht="11.1" customHeight="1" x14ac:dyDescent="0.2">
      <c r="B176" s="20" t="s">
        <v>472</v>
      </c>
      <c r="C176" s="21" t="s">
        <v>473</v>
      </c>
      <c r="D176" s="21" t="s">
        <v>474</v>
      </c>
      <c r="E176" s="37"/>
      <c r="F176" s="22">
        <v>201.3</v>
      </c>
      <c r="G176" s="23">
        <f>E176*F176</f>
        <v>0</v>
      </c>
      <c r="H176" s="24">
        <v>1</v>
      </c>
      <c r="I176" s="25"/>
    </row>
    <row r="177" spans="2:9" ht="11.1" customHeight="1" x14ac:dyDescent="0.2">
      <c r="B177" s="20" t="s">
        <v>475</v>
      </c>
      <c r="C177" s="21" t="s">
        <v>476</v>
      </c>
      <c r="D177" s="21" t="s">
        <v>477</v>
      </c>
      <c r="E177" s="37"/>
      <c r="F177" s="22">
        <v>162.5</v>
      </c>
      <c r="G177" s="23">
        <f>E177*F177</f>
        <v>0</v>
      </c>
      <c r="H177" s="24">
        <v>2</v>
      </c>
      <c r="I177" s="25"/>
    </row>
    <row r="178" spans="2:9" ht="11.1" customHeight="1" x14ac:dyDescent="0.2">
      <c r="B178" s="20" t="s">
        <v>478</v>
      </c>
      <c r="C178" s="21" t="s">
        <v>479</v>
      </c>
      <c r="D178" s="21" t="s">
        <v>480</v>
      </c>
      <c r="E178" s="37"/>
      <c r="F178" s="22">
        <v>162.5</v>
      </c>
      <c r="G178" s="23">
        <f>E178*F178</f>
        <v>0</v>
      </c>
      <c r="H178" s="24">
        <v>6</v>
      </c>
      <c r="I178" s="25"/>
    </row>
    <row r="179" spans="2:9" ht="11.1" customHeight="1" x14ac:dyDescent="0.2">
      <c r="B179" s="20" t="s">
        <v>481</v>
      </c>
      <c r="C179" s="21" t="s">
        <v>482</v>
      </c>
      <c r="D179" s="21" t="s">
        <v>483</v>
      </c>
      <c r="E179" s="37"/>
      <c r="F179" s="22">
        <v>201.3</v>
      </c>
      <c r="G179" s="23">
        <f>E179*F179</f>
        <v>0</v>
      </c>
      <c r="H179" s="24">
        <v>2</v>
      </c>
      <c r="I179" s="25"/>
    </row>
    <row r="180" spans="2:9" ht="11.1" customHeight="1" x14ac:dyDescent="0.2">
      <c r="B180" s="20" t="s">
        <v>484</v>
      </c>
      <c r="C180" s="21" t="s">
        <v>485</v>
      </c>
      <c r="D180" s="21" t="s">
        <v>486</v>
      </c>
      <c r="E180" s="37"/>
      <c r="F180" s="22">
        <v>162.5</v>
      </c>
      <c r="G180" s="23">
        <f>E180*F180</f>
        <v>0</v>
      </c>
      <c r="H180" s="24">
        <v>5</v>
      </c>
      <c r="I180" s="25"/>
    </row>
    <row r="181" spans="2:9" ht="11.1" customHeight="1" x14ac:dyDescent="0.2">
      <c r="B181" s="20" t="s">
        <v>487</v>
      </c>
      <c r="C181" s="21" t="s">
        <v>488</v>
      </c>
      <c r="D181" s="21" t="s">
        <v>489</v>
      </c>
      <c r="E181" s="37"/>
      <c r="F181" s="22">
        <v>173.4</v>
      </c>
      <c r="G181" s="23">
        <f>E181*F181</f>
        <v>0</v>
      </c>
      <c r="H181" s="24">
        <v>1</v>
      </c>
      <c r="I181" s="25"/>
    </row>
    <row r="182" spans="2:9" ht="11.1" customHeight="1" x14ac:dyDescent="0.2">
      <c r="B182" s="20" t="s">
        <v>490</v>
      </c>
      <c r="C182" s="21" t="s">
        <v>491</v>
      </c>
      <c r="D182" s="21" t="s">
        <v>492</v>
      </c>
      <c r="E182" s="37"/>
      <c r="F182" s="22">
        <v>369.9</v>
      </c>
      <c r="G182" s="23">
        <f>E182*F182</f>
        <v>0</v>
      </c>
      <c r="H182" s="24">
        <v>4</v>
      </c>
      <c r="I182" s="25"/>
    </row>
    <row r="183" spans="2:9" ht="11.1" customHeight="1" x14ac:dyDescent="0.2">
      <c r="B183" s="20" t="s">
        <v>493</v>
      </c>
      <c r="C183" s="21" t="s">
        <v>494</v>
      </c>
      <c r="D183" s="21" t="s">
        <v>495</v>
      </c>
      <c r="E183" s="37"/>
      <c r="F183" s="22">
        <v>322.60000000000002</v>
      </c>
      <c r="G183" s="23">
        <f>E183*F183</f>
        <v>0</v>
      </c>
      <c r="H183" s="24">
        <v>2</v>
      </c>
      <c r="I183" s="25"/>
    </row>
    <row r="184" spans="2:9" ht="11.1" customHeight="1" x14ac:dyDescent="0.2">
      <c r="B184" s="20" t="s">
        <v>496</v>
      </c>
      <c r="C184" s="21" t="s">
        <v>497</v>
      </c>
      <c r="D184" s="21" t="s">
        <v>498</v>
      </c>
      <c r="E184" s="37"/>
      <c r="F184" s="24">
        <v>382</v>
      </c>
      <c r="G184" s="23">
        <f>E184*F184</f>
        <v>0</v>
      </c>
      <c r="H184" s="24">
        <v>6</v>
      </c>
      <c r="I184" s="25"/>
    </row>
    <row r="185" spans="2:9" ht="11.1" customHeight="1" x14ac:dyDescent="0.2">
      <c r="B185" s="20" t="s">
        <v>499</v>
      </c>
      <c r="C185" s="21" t="s">
        <v>500</v>
      </c>
      <c r="D185" s="21" t="s">
        <v>501</v>
      </c>
      <c r="E185" s="37"/>
      <c r="F185" s="22">
        <v>200.1</v>
      </c>
      <c r="G185" s="23">
        <f>E185*F185</f>
        <v>0</v>
      </c>
      <c r="H185" s="24">
        <v>11</v>
      </c>
      <c r="I185" s="25"/>
    </row>
    <row r="186" spans="2:9" ht="11.1" customHeight="1" x14ac:dyDescent="0.2">
      <c r="B186" s="20" t="s">
        <v>502</v>
      </c>
      <c r="C186" s="21" t="s">
        <v>503</v>
      </c>
      <c r="D186" s="21" t="s">
        <v>504</v>
      </c>
      <c r="E186" s="37"/>
      <c r="F186" s="22">
        <v>394.1</v>
      </c>
      <c r="G186" s="23">
        <f>E186*F186</f>
        <v>0</v>
      </c>
      <c r="H186" s="24">
        <v>6</v>
      </c>
      <c r="I186" s="25"/>
    </row>
    <row r="187" spans="2:9" ht="11.1" customHeight="1" x14ac:dyDescent="0.2">
      <c r="B187" s="20" t="s">
        <v>505</v>
      </c>
      <c r="C187" s="21" t="s">
        <v>506</v>
      </c>
      <c r="D187" s="21" t="s">
        <v>507</v>
      </c>
      <c r="E187" s="37"/>
      <c r="F187" s="22">
        <v>369.9</v>
      </c>
      <c r="G187" s="23">
        <f>E187*F187</f>
        <v>0</v>
      </c>
      <c r="H187" s="24">
        <v>7</v>
      </c>
      <c r="I187" s="25"/>
    </row>
    <row r="188" spans="2:9" ht="11.1" customHeight="1" x14ac:dyDescent="0.2">
      <c r="B188" s="20" t="s">
        <v>508</v>
      </c>
      <c r="C188" s="21" t="s">
        <v>509</v>
      </c>
      <c r="D188" s="21" t="s">
        <v>510</v>
      </c>
      <c r="E188" s="37"/>
      <c r="F188" s="22">
        <v>337.1</v>
      </c>
      <c r="G188" s="23">
        <f>E188*F188</f>
        <v>0</v>
      </c>
      <c r="H188" s="24">
        <v>5</v>
      </c>
      <c r="I188" s="25"/>
    </row>
    <row r="189" spans="2:9" ht="11.1" customHeight="1" x14ac:dyDescent="0.2">
      <c r="B189" s="20" t="s">
        <v>511</v>
      </c>
      <c r="C189" s="21" t="s">
        <v>512</v>
      </c>
      <c r="D189" s="21" t="s">
        <v>513</v>
      </c>
      <c r="E189" s="37"/>
      <c r="F189" s="24">
        <v>188</v>
      </c>
      <c r="G189" s="23">
        <f>E189*F189</f>
        <v>0</v>
      </c>
      <c r="H189" s="24">
        <v>11</v>
      </c>
      <c r="I189" s="25"/>
    </row>
    <row r="190" spans="2:9" ht="11.1" customHeight="1" x14ac:dyDescent="0.2">
      <c r="B190" s="20" t="s">
        <v>514</v>
      </c>
      <c r="C190" s="21" t="s">
        <v>515</v>
      </c>
      <c r="D190" s="21" t="s">
        <v>516</v>
      </c>
      <c r="E190" s="37"/>
      <c r="F190" s="22">
        <v>402.6</v>
      </c>
      <c r="G190" s="23">
        <f>E190*F190</f>
        <v>0</v>
      </c>
      <c r="H190" s="24">
        <v>6</v>
      </c>
      <c r="I190" s="25"/>
    </row>
    <row r="191" spans="2:9" ht="11.1" customHeight="1" x14ac:dyDescent="0.2">
      <c r="B191" s="20" t="s">
        <v>517</v>
      </c>
      <c r="C191" s="21" t="s">
        <v>518</v>
      </c>
      <c r="D191" s="21" t="s">
        <v>519</v>
      </c>
      <c r="E191" s="37"/>
      <c r="F191" s="22">
        <v>469.3</v>
      </c>
      <c r="G191" s="23">
        <f>E191*F191</f>
        <v>0</v>
      </c>
      <c r="H191" s="24">
        <v>5</v>
      </c>
      <c r="I191" s="25"/>
    </row>
    <row r="192" spans="2:9" ht="11.1" customHeight="1" x14ac:dyDescent="0.2">
      <c r="B192" s="20" t="s">
        <v>520</v>
      </c>
      <c r="C192" s="21" t="s">
        <v>521</v>
      </c>
      <c r="D192" s="21" t="s">
        <v>522</v>
      </c>
      <c r="E192" s="37"/>
      <c r="F192" s="24">
        <v>439</v>
      </c>
      <c r="G192" s="23">
        <f>E192*F192</f>
        <v>0</v>
      </c>
      <c r="H192" s="24">
        <v>2</v>
      </c>
      <c r="I192" s="25"/>
    </row>
    <row r="193" spans="2:9" ht="11.1" customHeight="1" x14ac:dyDescent="0.2">
      <c r="B193" s="20" t="s">
        <v>523</v>
      </c>
      <c r="C193" s="21" t="s">
        <v>524</v>
      </c>
      <c r="D193" s="21" t="s">
        <v>525</v>
      </c>
      <c r="E193" s="37"/>
      <c r="F193" s="22">
        <v>402.6</v>
      </c>
      <c r="G193" s="23">
        <f>E193*F193</f>
        <v>0</v>
      </c>
      <c r="H193" s="24">
        <v>4</v>
      </c>
      <c r="I193" s="25"/>
    </row>
    <row r="194" spans="2:9" ht="11.1" customHeight="1" x14ac:dyDescent="0.2">
      <c r="B194" s="20" t="s">
        <v>526</v>
      </c>
      <c r="C194" s="21" t="s">
        <v>527</v>
      </c>
      <c r="D194" s="21" t="s">
        <v>528</v>
      </c>
      <c r="E194" s="37"/>
      <c r="F194" s="22">
        <v>354.1</v>
      </c>
      <c r="G194" s="23">
        <f>E194*F194</f>
        <v>0</v>
      </c>
      <c r="H194" s="24">
        <v>4</v>
      </c>
      <c r="I194" s="25"/>
    </row>
    <row r="195" spans="2:9" ht="11.1" customHeight="1" x14ac:dyDescent="0.2">
      <c r="B195" s="20" t="s">
        <v>529</v>
      </c>
      <c r="C195" s="21" t="s">
        <v>530</v>
      </c>
      <c r="D195" s="21" t="s">
        <v>531</v>
      </c>
      <c r="E195" s="37"/>
      <c r="F195" s="22">
        <v>354.1</v>
      </c>
      <c r="G195" s="23">
        <f>E195*F195</f>
        <v>0</v>
      </c>
      <c r="H195" s="24">
        <v>5</v>
      </c>
      <c r="I195" s="25"/>
    </row>
    <row r="196" spans="2:9" ht="11.1" customHeight="1" x14ac:dyDescent="0.2">
      <c r="B196" s="20" t="s">
        <v>532</v>
      </c>
      <c r="C196" s="21" t="s">
        <v>533</v>
      </c>
      <c r="D196" s="21" t="s">
        <v>534</v>
      </c>
      <c r="E196" s="37"/>
      <c r="F196" s="22">
        <v>317.7</v>
      </c>
      <c r="G196" s="23">
        <f>E196*F196</f>
        <v>0</v>
      </c>
      <c r="H196" s="24">
        <v>4</v>
      </c>
      <c r="I196" s="25"/>
    </row>
    <row r="197" spans="2:9" ht="11.1" customHeight="1" x14ac:dyDescent="0.2">
      <c r="B197" s="20" t="s">
        <v>535</v>
      </c>
      <c r="C197" s="21" t="s">
        <v>536</v>
      </c>
      <c r="D197" s="21" t="s">
        <v>537</v>
      </c>
      <c r="E197" s="37"/>
      <c r="F197" s="22">
        <v>482.7</v>
      </c>
      <c r="G197" s="23">
        <f>E197*F197</f>
        <v>0</v>
      </c>
      <c r="H197" s="24">
        <v>6</v>
      </c>
      <c r="I197" s="25"/>
    </row>
    <row r="198" spans="2:9" ht="11.1" customHeight="1" x14ac:dyDescent="0.2">
      <c r="B198" s="20" t="s">
        <v>538</v>
      </c>
      <c r="C198" s="21" t="s">
        <v>539</v>
      </c>
      <c r="D198" s="21" t="s">
        <v>540</v>
      </c>
      <c r="E198" s="37"/>
      <c r="F198" s="22">
        <v>432.9</v>
      </c>
      <c r="G198" s="23">
        <f>E198*F198</f>
        <v>0</v>
      </c>
      <c r="H198" s="24">
        <v>2</v>
      </c>
      <c r="I198" s="25"/>
    </row>
    <row r="199" spans="2:9" ht="11.1" customHeight="1" x14ac:dyDescent="0.2">
      <c r="B199" s="20" t="s">
        <v>541</v>
      </c>
      <c r="C199" s="21" t="s">
        <v>542</v>
      </c>
      <c r="D199" s="21" t="s">
        <v>543</v>
      </c>
      <c r="E199" s="37"/>
      <c r="F199" s="22">
        <v>432.9</v>
      </c>
      <c r="G199" s="23">
        <f>E199*F199</f>
        <v>0</v>
      </c>
      <c r="H199" s="24">
        <v>2</v>
      </c>
      <c r="I199" s="25"/>
    </row>
    <row r="200" spans="2:9" ht="11.1" customHeight="1" x14ac:dyDescent="0.2">
      <c r="B200" s="20" t="s">
        <v>544</v>
      </c>
      <c r="C200" s="21" t="s">
        <v>545</v>
      </c>
      <c r="D200" s="21" t="s">
        <v>546</v>
      </c>
      <c r="E200" s="37"/>
      <c r="F200" s="22">
        <v>317.7</v>
      </c>
      <c r="G200" s="23">
        <f>E200*F200</f>
        <v>0</v>
      </c>
      <c r="H200" s="24">
        <v>7</v>
      </c>
      <c r="I200" s="25"/>
    </row>
    <row r="201" spans="2:9" ht="11.1" customHeight="1" x14ac:dyDescent="0.2">
      <c r="B201" s="20" t="s">
        <v>547</v>
      </c>
      <c r="C201" s="21" t="s">
        <v>548</v>
      </c>
      <c r="D201" s="21" t="s">
        <v>549</v>
      </c>
      <c r="E201" s="37"/>
      <c r="F201" s="22">
        <v>482.7</v>
      </c>
      <c r="G201" s="23">
        <f>E201*F201</f>
        <v>0</v>
      </c>
      <c r="H201" s="24">
        <v>8</v>
      </c>
      <c r="I201" s="25"/>
    </row>
    <row r="202" spans="2:9" ht="11.1" customHeight="1" x14ac:dyDescent="0.2">
      <c r="B202" s="20" t="s">
        <v>550</v>
      </c>
      <c r="C202" s="21" t="s">
        <v>551</v>
      </c>
      <c r="D202" s="21" t="s">
        <v>552</v>
      </c>
      <c r="E202" s="37"/>
      <c r="F202" s="22">
        <v>317.7</v>
      </c>
      <c r="G202" s="23">
        <f>E202*F202</f>
        <v>0</v>
      </c>
      <c r="H202" s="24">
        <v>3</v>
      </c>
      <c r="I202" s="25"/>
    </row>
    <row r="203" spans="2:9" ht="11.1" customHeight="1" x14ac:dyDescent="0.2">
      <c r="B203" s="20" t="s">
        <v>553</v>
      </c>
      <c r="C203" s="21" t="s">
        <v>554</v>
      </c>
      <c r="D203" s="21" t="s">
        <v>555</v>
      </c>
      <c r="E203" s="37"/>
      <c r="F203" s="22">
        <v>317.7</v>
      </c>
      <c r="G203" s="23">
        <f>E203*F203</f>
        <v>0</v>
      </c>
      <c r="H203" s="24">
        <v>7</v>
      </c>
      <c r="I203" s="25"/>
    </row>
    <row r="204" spans="2:9" ht="11.1" customHeight="1" x14ac:dyDescent="0.2">
      <c r="B204" s="20" t="s">
        <v>556</v>
      </c>
      <c r="C204" s="21" t="s">
        <v>557</v>
      </c>
      <c r="D204" s="21" t="s">
        <v>558</v>
      </c>
      <c r="E204" s="37"/>
      <c r="F204" s="22">
        <v>499.7</v>
      </c>
      <c r="G204" s="23">
        <f>E204*F204</f>
        <v>0</v>
      </c>
      <c r="H204" s="24">
        <v>4</v>
      </c>
      <c r="I204" s="25"/>
    </row>
    <row r="205" spans="2:9" ht="11.1" customHeight="1" x14ac:dyDescent="0.2">
      <c r="B205" s="20" t="s">
        <v>559</v>
      </c>
      <c r="C205" s="21" t="s">
        <v>560</v>
      </c>
      <c r="D205" s="21" t="s">
        <v>561</v>
      </c>
      <c r="E205" s="37"/>
      <c r="F205" s="22">
        <v>354.1</v>
      </c>
      <c r="G205" s="23">
        <f>E205*F205</f>
        <v>0</v>
      </c>
      <c r="H205" s="24">
        <v>1</v>
      </c>
      <c r="I205" s="25"/>
    </row>
    <row r="206" spans="2:9" ht="11.1" customHeight="1" x14ac:dyDescent="0.2">
      <c r="B206" s="20" t="s">
        <v>562</v>
      </c>
      <c r="C206" s="21" t="s">
        <v>563</v>
      </c>
      <c r="D206" s="21" t="s">
        <v>564</v>
      </c>
      <c r="E206" s="37"/>
      <c r="F206" s="22">
        <v>317.7</v>
      </c>
      <c r="G206" s="23">
        <f>E206*F206</f>
        <v>0</v>
      </c>
      <c r="H206" s="24">
        <v>5</v>
      </c>
      <c r="I206" s="25"/>
    </row>
    <row r="207" spans="2:9" ht="11.1" customHeight="1" x14ac:dyDescent="0.2">
      <c r="B207" s="20" t="s">
        <v>565</v>
      </c>
      <c r="C207" s="21" t="s">
        <v>566</v>
      </c>
      <c r="D207" s="21" t="s">
        <v>567</v>
      </c>
      <c r="E207" s="37"/>
      <c r="F207" s="22">
        <v>482.7</v>
      </c>
      <c r="G207" s="23">
        <f>E207*F207</f>
        <v>0</v>
      </c>
      <c r="H207" s="24">
        <v>1</v>
      </c>
      <c r="I207" s="25"/>
    </row>
    <row r="208" spans="2:9" ht="11.1" customHeight="1" x14ac:dyDescent="0.2">
      <c r="B208" s="20" t="s">
        <v>568</v>
      </c>
      <c r="C208" s="21" t="s">
        <v>569</v>
      </c>
      <c r="D208" s="21" t="s">
        <v>570</v>
      </c>
      <c r="E208" s="37"/>
      <c r="F208" s="22">
        <v>482.7</v>
      </c>
      <c r="G208" s="23">
        <f>E208*F208</f>
        <v>0</v>
      </c>
      <c r="H208" s="24">
        <v>3</v>
      </c>
      <c r="I208" s="25"/>
    </row>
    <row r="209" spans="2:9" ht="11.1" customHeight="1" x14ac:dyDescent="0.2">
      <c r="B209" s="20" t="s">
        <v>571</v>
      </c>
      <c r="C209" s="21" t="s">
        <v>572</v>
      </c>
      <c r="D209" s="21" t="s">
        <v>573</v>
      </c>
      <c r="E209" s="37"/>
      <c r="F209" s="22">
        <v>196.5</v>
      </c>
      <c r="G209" s="23">
        <f>E209*F209</f>
        <v>0</v>
      </c>
      <c r="H209" s="24">
        <v>3</v>
      </c>
      <c r="I209" s="25"/>
    </row>
    <row r="210" spans="2:9" ht="11.1" customHeight="1" x14ac:dyDescent="0.2">
      <c r="B210" s="20" t="s">
        <v>574</v>
      </c>
      <c r="C210" s="21" t="s">
        <v>575</v>
      </c>
      <c r="D210" s="21" t="s">
        <v>576</v>
      </c>
      <c r="E210" s="37"/>
      <c r="F210" s="22">
        <v>196.5</v>
      </c>
      <c r="G210" s="23">
        <f>E210*F210</f>
        <v>0</v>
      </c>
      <c r="H210" s="24">
        <v>3</v>
      </c>
      <c r="I210" s="25"/>
    </row>
    <row r="211" spans="2:9" ht="11.1" customHeight="1" x14ac:dyDescent="0.2">
      <c r="B211" s="20" t="s">
        <v>577</v>
      </c>
      <c r="C211" s="21" t="s">
        <v>578</v>
      </c>
      <c r="D211" s="21" t="s">
        <v>579</v>
      </c>
      <c r="E211" s="37"/>
      <c r="F211" s="22">
        <v>482.7</v>
      </c>
      <c r="G211" s="23">
        <f>E211*F211</f>
        <v>0</v>
      </c>
      <c r="H211" s="24">
        <v>9</v>
      </c>
      <c r="I211" s="25"/>
    </row>
    <row r="212" spans="2:9" ht="11.1" customHeight="1" x14ac:dyDescent="0.2">
      <c r="B212" s="20" t="s">
        <v>580</v>
      </c>
      <c r="C212" s="21" t="s">
        <v>581</v>
      </c>
      <c r="D212" s="21" t="s">
        <v>582</v>
      </c>
      <c r="E212" s="37"/>
      <c r="F212" s="22">
        <v>482.7</v>
      </c>
      <c r="G212" s="23">
        <f>E212*F212</f>
        <v>0</v>
      </c>
      <c r="H212" s="24">
        <v>4</v>
      </c>
      <c r="I212" s="25"/>
    </row>
    <row r="213" spans="2:9" ht="11.1" customHeight="1" x14ac:dyDescent="0.2">
      <c r="B213" s="20" t="s">
        <v>583</v>
      </c>
      <c r="C213" s="21" t="s">
        <v>584</v>
      </c>
      <c r="D213" s="21" t="s">
        <v>585</v>
      </c>
      <c r="E213" s="37"/>
      <c r="F213" s="22">
        <v>333.2</v>
      </c>
      <c r="G213" s="23">
        <f>E213*F213</f>
        <v>0</v>
      </c>
      <c r="H213" s="24">
        <v>5</v>
      </c>
      <c r="I213" s="25"/>
    </row>
    <row r="214" spans="2:9" ht="11.1" customHeight="1" x14ac:dyDescent="0.2">
      <c r="B214" s="20" t="s">
        <v>586</v>
      </c>
      <c r="C214" s="21" t="s">
        <v>587</v>
      </c>
      <c r="D214" s="21" t="s">
        <v>588</v>
      </c>
      <c r="E214" s="37"/>
      <c r="F214" s="22">
        <v>268.8</v>
      </c>
      <c r="G214" s="23">
        <f>E214*F214</f>
        <v>0</v>
      </c>
      <c r="H214" s="24">
        <v>4</v>
      </c>
      <c r="I214" s="25"/>
    </row>
    <row r="215" spans="2:9" ht="11.1" customHeight="1" x14ac:dyDescent="0.2">
      <c r="B215" s="20" t="s">
        <v>589</v>
      </c>
      <c r="C215" s="21" t="s">
        <v>590</v>
      </c>
      <c r="D215" s="21" t="s">
        <v>591</v>
      </c>
      <c r="E215" s="37"/>
      <c r="F215" s="22">
        <v>298.2</v>
      </c>
      <c r="G215" s="23">
        <f>E215*F215</f>
        <v>0</v>
      </c>
      <c r="H215" s="24">
        <v>3</v>
      </c>
      <c r="I215" s="25"/>
    </row>
    <row r="216" spans="2:9" ht="11.1" customHeight="1" x14ac:dyDescent="0.2">
      <c r="B216" s="20" t="s">
        <v>592</v>
      </c>
      <c r="C216" s="21" t="s">
        <v>593</v>
      </c>
      <c r="D216" s="21" t="s">
        <v>594</v>
      </c>
      <c r="E216" s="37"/>
      <c r="F216" s="22">
        <v>268.8</v>
      </c>
      <c r="G216" s="23">
        <f>E216*F216</f>
        <v>0</v>
      </c>
      <c r="H216" s="24">
        <v>2</v>
      </c>
      <c r="I216" s="25"/>
    </row>
    <row r="217" spans="2:9" ht="11.1" customHeight="1" x14ac:dyDescent="0.2">
      <c r="B217" s="20" t="s">
        <v>595</v>
      </c>
      <c r="C217" s="21" t="s">
        <v>596</v>
      </c>
      <c r="D217" s="21" t="s">
        <v>597</v>
      </c>
      <c r="E217" s="37"/>
      <c r="F217" s="22">
        <v>352.8</v>
      </c>
      <c r="G217" s="23">
        <f>E217*F217</f>
        <v>0</v>
      </c>
      <c r="H217" s="24">
        <v>1</v>
      </c>
      <c r="I217" s="25"/>
    </row>
    <row r="218" spans="2:9" ht="11.1" customHeight="1" x14ac:dyDescent="0.2">
      <c r="B218" s="20" t="s">
        <v>598</v>
      </c>
      <c r="C218" s="21" t="s">
        <v>599</v>
      </c>
      <c r="D218" s="21" t="s">
        <v>600</v>
      </c>
      <c r="E218" s="37"/>
      <c r="F218" s="22">
        <v>298.2</v>
      </c>
      <c r="G218" s="23">
        <f>E218*F218</f>
        <v>0</v>
      </c>
      <c r="H218" s="24">
        <v>2</v>
      </c>
      <c r="I218" s="25"/>
    </row>
    <row r="219" spans="2:9" ht="11.1" customHeight="1" x14ac:dyDescent="0.2">
      <c r="B219" s="20" t="s">
        <v>601</v>
      </c>
      <c r="C219" s="21" t="s">
        <v>602</v>
      </c>
      <c r="D219" s="21" t="s">
        <v>603</v>
      </c>
      <c r="E219" s="37"/>
      <c r="F219" s="22">
        <v>333.2</v>
      </c>
      <c r="G219" s="23">
        <f>E219*F219</f>
        <v>0</v>
      </c>
      <c r="H219" s="24">
        <v>1</v>
      </c>
      <c r="I219" s="25"/>
    </row>
    <row r="220" spans="2:9" ht="11.1" customHeight="1" x14ac:dyDescent="0.2">
      <c r="B220" s="20" t="s">
        <v>604</v>
      </c>
      <c r="C220" s="21" t="s">
        <v>605</v>
      </c>
      <c r="D220" s="21" t="s">
        <v>606</v>
      </c>
      <c r="E220" s="37"/>
      <c r="F220" s="22">
        <v>298.2</v>
      </c>
      <c r="G220" s="23">
        <f>E220*F220</f>
        <v>0</v>
      </c>
      <c r="H220" s="24">
        <v>5</v>
      </c>
      <c r="I220" s="25"/>
    </row>
    <row r="221" spans="2:9" ht="11.1" customHeight="1" x14ac:dyDescent="0.2">
      <c r="B221" s="20" t="s">
        <v>607</v>
      </c>
      <c r="C221" s="21" t="s">
        <v>608</v>
      </c>
      <c r="D221" s="21" t="s">
        <v>609</v>
      </c>
      <c r="E221" s="37"/>
      <c r="F221" s="24">
        <v>308</v>
      </c>
      <c r="G221" s="23">
        <f>E221*F221</f>
        <v>0</v>
      </c>
      <c r="H221" s="24">
        <v>4</v>
      </c>
      <c r="I221" s="25"/>
    </row>
    <row r="222" spans="2:9" ht="11.1" customHeight="1" x14ac:dyDescent="0.2">
      <c r="B222" s="20" t="s">
        <v>610</v>
      </c>
      <c r="C222" s="21" t="s">
        <v>611</v>
      </c>
      <c r="D222" s="21" t="s">
        <v>612</v>
      </c>
      <c r="E222" s="37"/>
      <c r="F222" s="22">
        <v>268.8</v>
      </c>
      <c r="G222" s="23">
        <f>E222*F222</f>
        <v>0</v>
      </c>
      <c r="H222" s="24">
        <v>4</v>
      </c>
      <c r="I222" s="25"/>
    </row>
    <row r="223" spans="2:9" ht="11.1" customHeight="1" x14ac:dyDescent="0.2">
      <c r="B223" s="20" t="s">
        <v>613</v>
      </c>
      <c r="C223" s="21" t="s">
        <v>614</v>
      </c>
      <c r="D223" s="21" t="s">
        <v>615</v>
      </c>
      <c r="E223" s="37"/>
      <c r="F223" s="22">
        <v>271.60000000000002</v>
      </c>
      <c r="G223" s="23">
        <f>E223*F223</f>
        <v>0</v>
      </c>
      <c r="H223" s="24">
        <v>4</v>
      </c>
      <c r="I223" s="25"/>
    </row>
    <row r="224" spans="2:9" ht="11.1" customHeight="1" x14ac:dyDescent="0.2">
      <c r="B224" s="20" t="s">
        <v>616</v>
      </c>
      <c r="C224" s="21" t="s">
        <v>617</v>
      </c>
      <c r="D224" s="21" t="s">
        <v>618</v>
      </c>
      <c r="E224" s="37"/>
      <c r="F224" s="22">
        <v>313.60000000000002</v>
      </c>
      <c r="G224" s="23">
        <f>E224*F224</f>
        <v>0</v>
      </c>
      <c r="H224" s="24">
        <v>4</v>
      </c>
      <c r="I224" s="25"/>
    </row>
    <row r="225" spans="2:9" ht="11.1" customHeight="1" x14ac:dyDescent="0.2">
      <c r="B225" s="20" t="s">
        <v>619</v>
      </c>
      <c r="C225" s="21" t="s">
        <v>620</v>
      </c>
      <c r="D225" s="21" t="s">
        <v>621</v>
      </c>
      <c r="E225" s="37"/>
      <c r="F225" s="22">
        <v>313.60000000000002</v>
      </c>
      <c r="G225" s="23">
        <f>E225*F225</f>
        <v>0</v>
      </c>
      <c r="H225" s="24">
        <v>4</v>
      </c>
      <c r="I225" s="25"/>
    </row>
    <row r="226" spans="2:9" ht="11.1" customHeight="1" x14ac:dyDescent="0.2">
      <c r="B226" s="20" t="s">
        <v>622</v>
      </c>
      <c r="C226" s="21" t="s">
        <v>623</v>
      </c>
      <c r="D226" s="21" t="s">
        <v>624</v>
      </c>
      <c r="E226" s="37"/>
      <c r="F226" s="22">
        <v>313.60000000000002</v>
      </c>
      <c r="G226" s="23">
        <f>E226*F226</f>
        <v>0</v>
      </c>
      <c r="H226" s="24">
        <v>5</v>
      </c>
      <c r="I226" s="25"/>
    </row>
    <row r="227" spans="2:9" ht="11.1" customHeight="1" x14ac:dyDescent="0.2">
      <c r="B227" s="20" t="s">
        <v>625</v>
      </c>
      <c r="C227" s="21" t="s">
        <v>626</v>
      </c>
      <c r="D227" s="21" t="s">
        <v>627</v>
      </c>
      <c r="E227" s="37"/>
      <c r="F227" s="24">
        <v>357</v>
      </c>
      <c r="G227" s="23">
        <f>E227*F227</f>
        <v>0</v>
      </c>
      <c r="H227" s="24">
        <v>3</v>
      </c>
      <c r="I227" s="25"/>
    </row>
    <row r="228" spans="2:9" ht="11.1" customHeight="1" x14ac:dyDescent="0.2">
      <c r="B228" s="20" t="s">
        <v>628</v>
      </c>
      <c r="C228" s="21" t="s">
        <v>629</v>
      </c>
      <c r="D228" s="21" t="s">
        <v>630</v>
      </c>
      <c r="E228" s="37"/>
      <c r="F228" s="24">
        <v>315</v>
      </c>
      <c r="G228" s="23">
        <f>E228*F228</f>
        <v>0</v>
      </c>
      <c r="H228" s="24">
        <v>5</v>
      </c>
      <c r="I228" s="25"/>
    </row>
    <row r="229" spans="2:9" ht="11.1" customHeight="1" x14ac:dyDescent="0.2">
      <c r="B229" s="20" t="s">
        <v>631</v>
      </c>
      <c r="C229" s="21" t="s">
        <v>632</v>
      </c>
      <c r="D229" s="21" t="s">
        <v>633</v>
      </c>
      <c r="E229" s="37"/>
      <c r="F229" s="22">
        <v>333.2</v>
      </c>
      <c r="G229" s="23">
        <f>E229*F229</f>
        <v>0</v>
      </c>
      <c r="H229" s="24">
        <v>2</v>
      </c>
      <c r="I229" s="25"/>
    </row>
    <row r="230" spans="2:9" ht="11.1" customHeight="1" x14ac:dyDescent="0.2">
      <c r="B230" s="20" t="s">
        <v>634</v>
      </c>
      <c r="C230" s="21" t="s">
        <v>635</v>
      </c>
      <c r="D230" s="21" t="s">
        <v>636</v>
      </c>
      <c r="E230" s="37"/>
      <c r="F230" s="22">
        <v>313.60000000000002</v>
      </c>
      <c r="G230" s="23">
        <f>E230*F230</f>
        <v>0</v>
      </c>
      <c r="H230" s="24">
        <v>2</v>
      </c>
      <c r="I230" s="25"/>
    </row>
    <row r="231" spans="2:9" ht="11.1" customHeight="1" x14ac:dyDescent="0.2">
      <c r="B231" s="20" t="s">
        <v>637</v>
      </c>
      <c r="C231" s="21" t="s">
        <v>638</v>
      </c>
      <c r="D231" s="21" t="s">
        <v>639</v>
      </c>
      <c r="E231" s="37"/>
      <c r="F231" s="22">
        <v>298.2</v>
      </c>
      <c r="G231" s="23">
        <f>E231*F231</f>
        <v>0</v>
      </c>
      <c r="H231" s="24">
        <v>4</v>
      </c>
      <c r="I231" s="25"/>
    </row>
    <row r="232" spans="2:9" ht="11.1" customHeight="1" x14ac:dyDescent="0.2">
      <c r="B232" s="20" t="s">
        <v>640</v>
      </c>
      <c r="C232" s="21" t="s">
        <v>641</v>
      </c>
      <c r="D232" s="21" t="s">
        <v>642</v>
      </c>
      <c r="E232" s="37"/>
      <c r="F232" s="24">
        <v>273</v>
      </c>
      <c r="G232" s="23">
        <f>E232*F232</f>
        <v>0</v>
      </c>
      <c r="H232" s="24">
        <v>5</v>
      </c>
      <c r="I232" s="25"/>
    </row>
    <row r="233" spans="2:9" ht="11.1" customHeight="1" x14ac:dyDescent="0.2">
      <c r="B233" s="20" t="s">
        <v>643</v>
      </c>
      <c r="C233" s="21" t="s">
        <v>644</v>
      </c>
      <c r="D233" s="21" t="s">
        <v>645</v>
      </c>
      <c r="E233" s="37"/>
      <c r="F233" s="22">
        <v>298.2</v>
      </c>
      <c r="G233" s="23">
        <f>E233*F233</f>
        <v>0</v>
      </c>
      <c r="H233" s="24">
        <v>5</v>
      </c>
      <c r="I233" s="25"/>
    </row>
    <row r="234" spans="2:9" ht="11.1" customHeight="1" x14ac:dyDescent="0.2">
      <c r="B234" s="20" t="s">
        <v>646</v>
      </c>
      <c r="C234" s="21" t="s">
        <v>647</v>
      </c>
      <c r="D234" s="21" t="s">
        <v>648</v>
      </c>
      <c r="E234" s="37"/>
      <c r="F234" s="22">
        <v>333.2</v>
      </c>
      <c r="G234" s="23">
        <f>E234*F234</f>
        <v>0</v>
      </c>
      <c r="H234" s="24">
        <v>3</v>
      </c>
      <c r="I234" s="25"/>
    </row>
    <row r="235" spans="2:9" ht="11.1" customHeight="1" x14ac:dyDescent="0.2">
      <c r="B235" s="20" t="s">
        <v>649</v>
      </c>
      <c r="C235" s="21" t="s">
        <v>650</v>
      </c>
      <c r="D235" s="21" t="s">
        <v>651</v>
      </c>
      <c r="E235" s="37"/>
      <c r="F235" s="22">
        <v>298.2</v>
      </c>
      <c r="G235" s="23">
        <f>E235*F235</f>
        <v>0</v>
      </c>
      <c r="H235" s="24">
        <v>2</v>
      </c>
      <c r="I235" s="25"/>
    </row>
    <row r="236" spans="2:9" ht="11.1" customHeight="1" x14ac:dyDescent="0.2">
      <c r="B236" s="20" t="s">
        <v>652</v>
      </c>
      <c r="C236" s="21" t="s">
        <v>653</v>
      </c>
      <c r="D236" s="21" t="s">
        <v>654</v>
      </c>
      <c r="E236" s="37"/>
      <c r="F236" s="22">
        <v>298.2</v>
      </c>
      <c r="G236" s="23">
        <f>E236*F236</f>
        <v>0</v>
      </c>
      <c r="H236" s="24">
        <v>5</v>
      </c>
      <c r="I236" s="25"/>
    </row>
    <row r="237" spans="2:9" ht="11.1" customHeight="1" x14ac:dyDescent="0.2">
      <c r="B237" s="20" t="s">
        <v>655</v>
      </c>
      <c r="C237" s="21" t="s">
        <v>656</v>
      </c>
      <c r="D237" s="21" t="s">
        <v>657</v>
      </c>
      <c r="E237" s="37"/>
      <c r="F237" s="22">
        <v>326.2</v>
      </c>
      <c r="G237" s="23">
        <f>E237*F237</f>
        <v>0</v>
      </c>
      <c r="H237" s="24">
        <v>2</v>
      </c>
      <c r="I237" s="25"/>
    </row>
    <row r="238" spans="2:9" ht="11.1" customHeight="1" x14ac:dyDescent="0.2">
      <c r="B238" s="20" t="s">
        <v>658</v>
      </c>
      <c r="C238" s="21" t="s">
        <v>659</v>
      </c>
      <c r="D238" s="21" t="s">
        <v>660</v>
      </c>
      <c r="E238" s="37"/>
      <c r="F238" s="22">
        <v>326.2</v>
      </c>
      <c r="G238" s="23">
        <f>E238*F238</f>
        <v>0</v>
      </c>
      <c r="H238" s="24">
        <v>5</v>
      </c>
      <c r="I238" s="25"/>
    </row>
    <row r="239" spans="2:9" ht="11.1" customHeight="1" x14ac:dyDescent="0.2">
      <c r="B239" s="20" t="s">
        <v>661</v>
      </c>
      <c r="C239" s="21" t="s">
        <v>662</v>
      </c>
      <c r="D239" s="21" t="s">
        <v>663</v>
      </c>
      <c r="E239" s="37"/>
      <c r="F239" s="22">
        <v>298.2</v>
      </c>
      <c r="G239" s="23">
        <f>E239*F239</f>
        <v>0</v>
      </c>
      <c r="H239" s="24">
        <v>4</v>
      </c>
      <c r="I239" s="25"/>
    </row>
    <row r="240" spans="2:9" ht="11.1" customHeight="1" x14ac:dyDescent="0.2">
      <c r="B240" s="20" t="s">
        <v>664</v>
      </c>
      <c r="C240" s="21" t="s">
        <v>665</v>
      </c>
      <c r="D240" s="21" t="s">
        <v>666</v>
      </c>
      <c r="E240" s="37"/>
      <c r="F240" s="22">
        <v>313.60000000000002</v>
      </c>
      <c r="G240" s="23">
        <f>E240*F240</f>
        <v>0</v>
      </c>
      <c r="H240" s="24">
        <v>4</v>
      </c>
      <c r="I240" s="25"/>
    </row>
    <row r="241" spans="2:9" ht="11.1" customHeight="1" x14ac:dyDescent="0.2">
      <c r="B241" s="20" t="s">
        <v>667</v>
      </c>
      <c r="C241" s="21" t="s">
        <v>668</v>
      </c>
      <c r="D241" s="21" t="s">
        <v>669</v>
      </c>
      <c r="E241" s="37"/>
      <c r="F241" s="22">
        <v>268.8</v>
      </c>
      <c r="G241" s="23">
        <f>E241*F241</f>
        <v>0</v>
      </c>
      <c r="H241" s="24">
        <v>2</v>
      </c>
      <c r="I241" s="25"/>
    </row>
    <row r="242" spans="2:9" ht="11.1" customHeight="1" x14ac:dyDescent="0.2">
      <c r="B242" s="20" t="s">
        <v>670</v>
      </c>
      <c r="C242" s="21" t="s">
        <v>671</v>
      </c>
      <c r="D242" s="21" t="s">
        <v>672</v>
      </c>
      <c r="E242" s="37"/>
      <c r="F242" s="22">
        <v>313.60000000000002</v>
      </c>
      <c r="G242" s="23">
        <f>E242*F242</f>
        <v>0</v>
      </c>
      <c r="H242" s="24">
        <v>5</v>
      </c>
      <c r="I242" s="25"/>
    </row>
    <row r="243" spans="2:9" ht="11.1" customHeight="1" x14ac:dyDescent="0.2">
      <c r="B243" s="20" t="s">
        <v>673</v>
      </c>
      <c r="C243" s="21" t="s">
        <v>674</v>
      </c>
      <c r="D243" s="21" t="s">
        <v>675</v>
      </c>
      <c r="E243" s="37"/>
      <c r="F243" s="24">
        <v>315</v>
      </c>
      <c r="G243" s="23">
        <f>E243*F243</f>
        <v>0</v>
      </c>
      <c r="H243" s="24">
        <v>5</v>
      </c>
      <c r="I243" s="25"/>
    </row>
    <row r="244" spans="2:9" ht="11.1" customHeight="1" x14ac:dyDescent="0.2">
      <c r="B244" s="20" t="s">
        <v>676</v>
      </c>
      <c r="C244" s="21" t="s">
        <v>677</v>
      </c>
      <c r="D244" s="21" t="s">
        <v>678</v>
      </c>
      <c r="E244" s="37"/>
      <c r="F244" s="22">
        <v>333.2</v>
      </c>
      <c r="G244" s="23">
        <f>E244*F244</f>
        <v>0</v>
      </c>
      <c r="H244" s="24">
        <v>5</v>
      </c>
      <c r="I244" s="25"/>
    </row>
    <row r="245" spans="2:9" ht="11.1" customHeight="1" x14ac:dyDescent="0.2">
      <c r="B245" s="20" t="s">
        <v>679</v>
      </c>
      <c r="C245" s="21" t="s">
        <v>680</v>
      </c>
      <c r="D245" s="21" t="s">
        <v>681</v>
      </c>
      <c r="E245" s="37"/>
      <c r="F245" s="22">
        <v>326.2</v>
      </c>
      <c r="G245" s="23">
        <f>E245*F245</f>
        <v>0</v>
      </c>
      <c r="H245" s="24">
        <v>4</v>
      </c>
      <c r="I245" s="25"/>
    </row>
    <row r="246" spans="2:9" ht="11.1" customHeight="1" x14ac:dyDescent="0.2">
      <c r="B246" s="20" t="s">
        <v>682</v>
      </c>
      <c r="C246" s="21" t="s">
        <v>683</v>
      </c>
      <c r="D246" s="21" t="s">
        <v>684</v>
      </c>
      <c r="E246" s="37"/>
      <c r="F246" s="24">
        <v>287</v>
      </c>
      <c r="G246" s="23">
        <f>E246*F246</f>
        <v>0</v>
      </c>
      <c r="H246" s="24">
        <v>3</v>
      </c>
      <c r="I246" s="25"/>
    </row>
    <row r="247" spans="2:9" ht="11.1" customHeight="1" x14ac:dyDescent="0.2">
      <c r="B247" s="20" t="s">
        <v>685</v>
      </c>
      <c r="C247" s="21" t="s">
        <v>686</v>
      </c>
      <c r="D247" s="21" t="s">
        <v>687</v>
      </c>
      <c r="E247" s="37"/>
      <c r="F247" s="22">
        <v>352.8</v>
      </c>
      <c r="G247" s="23">
        <f>E247*F247</f>
        <v>0</v>
      </c>
      <c r="H247" s="24">
        <v>5</v>
      </c>
      <c r="I247" s="25"/>
    </row>
    <row r="248" spans="2:9" ht="11.1" customHeight="1" x14ac:dyDescent="0.2">
      <c r="B248" s="20" t="s">
        <v>688</v>
      </c>
      <c r="C248" s="21" t="s">
        <v>689</v>
      </c>
      <c r="D248" s="21" t="s">
        <v>690</v>
      </c>
      <c r="E248" s="37"/>
      <c r="F248" s="22">
        <v>326.2</v>
      </c>
      <c r="G248" s="23">
        <f>E248*F248</f>
        <v>0</v>
      </c>
      <c r="H248" s="24">
        <v>5</v>
      </c>
      <c r="I248" s="25"/>
    </row>
    <row r="249" spans="2:9" ht="11.1" customHeight="1" x14ac:dyDescent="0.2">
      <c r="B249" s="20" t="s">
        <v>691</v>
      </c>
      <c r="C249" s="21" t="s">
        <v>692</v>
      </c>
      <c r="D249" s="21" t="s">
        <v>693</v>
      </c>
      <c r="E249" s="37"/>
      <c r="F249" s="24">
        <v>308</v>
      </c>
      <c r="G249" s="23">
        <f>E249*F249</f>
        <v>0</v>
      </c>
      <c r="H249" s="24">
        <v>3</v>
      </c>
      <c r="I249" s="25"/>
    </row>
    <row r="250" spans="2:9" ht="11.1" customHeight="1" x14ac:dyDescent="0.2">
      <c r="B250" s="20" t="s">
        <v>694</v>
      </c>
      <c r="C250" s="21" t="s">
        <v>695</v>
      </c>
      <c r="D250" s="21" t="s">
        <v>696</v>
      </c>
      <c r="E250" s="37"/>
      <c r="F250" s="22">
        <v>298.2</v>
      </c>
      <c r="G250" s="23">
        <f>E250*F250</f>
        <v>0</v>
      </c>
      <c r="H250" s="24">
        <v>2</v>
      </c>
      <c r="I250" s="25"/>
    </row>
    <row r="251" spans="2:9" ht="11.1" customHeight="1" x14ac:dyDescent="0.2">
      <c r="B251" s="20" t="s">
        <v>697</v>
      </c>
      <c r="C251" s="21" t="s">
        <v>698</v>
      </c>
      <c r="D251" s="21" t="s">
        <v>699</v>
      </c>
      <c r="E251" s="37"/>
      <c r="F251" s="24">
        <v>336</v>
      </c>
      <c r="G251" s="23">
        <f>E251*F251</f>
        <v>0</v>
      </c>
      <c r="H251" s="24">
        <v>5</v>
      </c>
      <c r="I251" s="25"/>
    </row>
    <row r="252" spans="2:9" ht="11.1" customHeight="1" x14ac:dyDescent="0.2">
      <c r="B252" s="20" t="s">
        <v>700</v>
      </c>
      <c r="C252" s="21" t="s">
        <v>701</v>
      </c>
      <c r="D252" s="21" t="s">
        <v>702</v>
      </c>
      <c r="E252" s="37"/>
      <c r="F252" s="22">
        <v>310.8</v>
      </c>
      <c r="G252" s="23">
        <f>E252*F252</f>
        <v>0</v>
      </c>
      <c r="H252" s="24">
        <v>8</v>
      </c>
      <c r="I252" s="25"/>
    </row>
    <row r="253" spans="2:9" ht="11.1" customHeight="1" x14ac:dyDescent="0.2">
      <c r="B253" s="20" t="s">
        <v>703</v>
      </c>
      <c r="C253" s="21" t="s">
        <v>704</v>
      </c>
      <c r="D253" s="21" t="s">
        <v>705</v>
      </c>
      <c r="E253" s="37"/>
      <c r="F253" s="24">
        <v>196</v>
      </c>
      <c r="G253" s="23">
        <f>E253*F253</f>
        <v>0</v>
      </c>
      <c r="H253" s="24">
        <v>2</v>
      </c>
      <c r="I253" s="25"/>
    </row>
    <row r="254" spans="2:9" ht="11.1" customHeight="1" x14ac:dyDescent="0.2">
      <c r="B254" s="20" t="s">
        <v>706</v>
      </c>
      <c r="C254" s="21" t="s">
        <v>707</v>
      </c>
      <c r="D254" s="21" t="s">
        <v>708</v>
      </c>
      <c r="E254" s="37"/>
      <c r="F254" s="22">
        <v>200.1</v>
      </c>
      <c r="G254" s="23">
        <f>E254*F254</f>
        <v>0</v>
      </c>
      <c r="H254" s="24">
        <v>1</v>
      </c>
      <c r="I254" s="25"/>
    </row>
    <row r="255" spans="2:9" ht="11.1" customHeight="1" x14ac:dyDescent="0.2">
      <c r="B255" s="20" t="s">
        <v>709</v>
      </c>
      <c r="C255" s="21" t="s">
        <v>710</v>
      </c>
      <c r="D255" s="21" t="s">
        <v>711</v>
      </c>
      <c r="E255" s="37"/>
      <c r="F255" s="24">
        <v>231</v>
      </c>
      <c r="G255" s="23">
        <f>E255*F255</f>
        <v>0</v>
      </c>
      <c r="H255" s="24">
        <v>1</v>
      </c>
      <c r="I255" s="25"/>
    </row>
    <row r="256" spans="2:9" ht="11.1" customHeight="1" x14ac:dyDescent="0.2">
      <c r="B256" s="20" t="s">
        <v>712</v>
      </c>
      <c r="C256" s="21" t="s">
        <v>713</v>
      </c>
      <c r="D256" s="21" t="s">
        <v>714</v>
      </c>
      <c r="E256" s="37"/>
      <c r="F256" s="22">
        <v>224.4</v>
      </c>
      <c r="G256" s="23">
        <f>E256*F256</f>
        <v>0</v>
      </c>
      <c r="H256" s="24">
        <v>1</v>
      </c>
      <c r="I256" s="25"/>
    </row>
    <row r="257" spans="2:9" ht="11.1" customHeight="1" x14ac:dyDescent="0.2">
      <c r="B257" s="20" t="s">
        <v>715</v>
      </c>
      <c r="C257" s="21" t="s">
        <v>716</v>
      </c>
      <c r="D257" s="21" t="s">
        <v>717</v>
      </c>
      <c r="E257" s="37"/>
      <c r="F257" s="24">
        <v>217</v>
      </c>
      <c r="G257" s="23">
        <f>E257*F257</f>
        <v>0</v>
      </c>
      <c r="H257" s="24">
        <v>2</v>
      </c>
      <c r="I257" s="25"/>
    </row>
    <row r="258" spans="2:9" ht="11.1" customHeight="1" x14ac:dyDescent="0.2">
      <c r="B258" s="20" t="s">
        <v>718</v>
      </c>
      <c r="C258" s="21" t="s">
        <v>719</v>
      </c>
      <c r="D258" s="21" t="s">
        <v>720</v>
      </c>
      <c r="E258" s="37"/>
      <c r="F258" s="22">
        <v>366.8</v>
      </c>
      <c r="G258" s="23">
        <f>E258*F258</f>
        <v>0</v>
      </c>
      <c r="H258" s="24">
        <v>4</v>
      </c>
      <c r="I258" s="25"/>
    </row>
    <row r="259" spans="2:9" ht="11.1" customHeight="1" x14ac:dyDescent="0.2">
      <c r="B259" s="20" t="s">
        <v>721</v>
      </c>
      <c r="C259" s="21" t="s">
        <v>722</v>
      </c>
      <c r="D259" s="21" t="s">
        <v>723</v>
      </c>
      <c r="E259" s="37"/>
      <c r="F259" s="22">
        <v>366.8</v>
      </c>
      <c r="G259" s="23">
        <f>E259*F259</f>
        <v>0</v>
      </c>
      <c r="H259" s="24">
        <v>4</v>
      </c>
      <c r="I259" s="25"/>
    </row>
    <row r="260" spans="2:9" ht="11.1" customHeight="1" x14ac:dyDescent="0.2">
      <c r="B260" s="20" t="s">
        <v>724</v>
      </c>
      <c r="C260" s="21" t="s">
        <v>725</v>
      </c>
      <c r="D260" s="21" t="s">
        <v>726</v>
      </c>
      <c r="E260" s="37"/>
      <c r="F260" s="22">
        <v>209.8</v>
      </c>
      <c r="G260" s="23">
        <f>E260*F260</f>
        <v>0</v>
      </c>
      <c r="H260" s="24">
        <v>3</v>
      </c>
      <c r="I260" s="25"/>
    </row>
    <row r="261" spans="2:9" ht="11.1" customHeight="1" x14ac:dyDescent="0.2">
      <c r="B261" s="20" t="s">
        <v>727</v>
      </c>
      <c r="C261" s="21" t="s">
        <v>728</v>
      </c>
      <c r="D261" s="21" t="s">
        <v>729</v>
      </c>
      <c r="E261" s="37"/>
      <c r="F261" s="22">
        <v>254.8</v>
      </c>
      <c r="G261" s="23">
        <f>E261*F261</f>
        <v>0</v>
      </c>
      <c r="H261" s="24">
        <v>5</v>
      </c>
      <c r="I261" s="25"/>
    </row>
    <row r="262" spans="2:9" ht="11.1" customHeight="1" x14ac:dyDescent="0.2">
      <c r="B262" s="20" t="s">
        <v>730</v>
      </c>
      <c r="C262" s="21" t="s">
        <v>731</v>
      </c>
      <c r="D262" s="21" t="s">
        <v>732</v>
      </c>
      <c r="E262" s="37"/>
      <c r="F262" s="22">
        <v>378.4</v>
      </c>
      <c r="G262" s="23">
        <f>E262*F262</f>
        <v>0</v>
      </c>
      <c r="H262" s="24">
        <v>3</v>
      </c>
      <c r="I262" s="25"/>
    </row>
    <row r="263" spans="2:9" ht="11.1" customHeight="1" x14ac:dyDescent="0.2">
      <c r="B263" s="20" t="s">
        <v>733</v>
      </c>
      <c r="C263" s="21" t="s">
        <v>734</v>
      </c>
      <c r="D263" s="21" t="s">
        <v>735</v>
      </c>
      <c r="E263" s="37"/>
      <c r="F263" s="24">
        <v>245</v>
      </c>
      <c r="G263" s="23">
        <f>E263*F263</f>
        <v>0</v>
      </c>
      <c r="H263" s="24">
        <v>2</v>
      </c>
      <c r="I263" s="25"/>
    </row>
    <row r="264" spans="2:9" ht="11.1" customHeight="1" x14ac:dyDescent="0.2">
      <c r="B264" s="20" t="s">
        <v>736</v>
      </c>
      <c r="C264" s="21" t="s">
        <v>737</v>
      </c>
      <c r="D264" s="21" t="s">
        <v>738</v>
      </c>
      <c r="E264" s="37"/>
      <c r="F264" s="22">
        <v>276.5</v>
      </c>
      <c r="G264" s="23">
        <f>E264*F264</f>
        <v>0</v>
      </c>
      <c r="H264" s="24">
        <v>1</v>
      </c>
      <c r="I264" s="25"/>
    </row>
    <row r="265" spans="2:9" ht="11.1" customHeight="1" x14ac:dyDescent="0.2">
      <c r="B265" s="20" t="s">
        <v>739</v>
      </c>
      <c r="C265" s="21" t="s">
        <v>740</v>
      </c>
      <c r="D265" s="21" t="s">
        <v>741</v>
      </c>
      <c r="E265" s="37"/>
      <c r="F265" s="22">
        <v>306.8</v>
      </c>
      <c r="G265" s="23">
        <f>E265*F265</f>
        <v>0</v>
      </c>
      <c r="H265" s="24">
        <v>1</v>
      </c>
      <c r="I265" s="25"/>
    </row>
    <row r="266" spans="2:9" ht="11.1" customHeight="1" x14ac:dyDescent="0.2">
      <c r="B266" s="20" t="s">
        <v>742</v>
      </c>
      <c r="C266" s="21" t="s">
        <v>743</v>
      </c>
      <c r="D266" s="21" t="s">
        <v>744</v>
      </c>
      <c r="E266" s="37"/>
      <c r="F266" s="22">
        <v>240.1</v>
      </c>
      <c r="G266" s="23">
        <f>E266*F266</f>
        <v>0</v>
      </c>
      <c r="H266" s="24">
        <v>3</v>
      </c>
      <c r="I266" s="25"/>
    </row>
    <row r="267" spans="2:9" ht="11.1" customHeight="1" x14ac:dyDescent="0.2">
      <c r="B267" s="20" t="s">
        <v>745</v>
      </c>
      <c r="C267" s="21" t="s">
        <v>746</v>
      </c>
      <c r="D267" s="21" t="s">
        <v>747</v>
      </c>
      <c r="E267" s="37"/>
      <c r="F267" s="22">
        <v>163.69999999999999</v>
      </c>
      <c r="G267" s="23">
        <f>E267*F267</f>
        <v>0</v>
      </c>
      <c r="H267" s="24">
        <v>3</v>
      </c>
      <c r="I267" s="25"/>
    </row>
    <row r="268" spans="2:9" ht="11.1" customHeight="1" x14ac:dyDescent="0.2">
      <c r="B268" s="20" t="s">
        <v>748</v>
      </c>
      <c r="C268" s="21" t="s">
        <v>749</v>
      </c>
      <c r="D268" s="21" t="s">
        <v>750</v>
      </c>
      <c r="E268" s="37"/>
      <c r="F268" s="22">
        <v>163.69999999999999</v>
      </c>
      <c r="G268" s="23">
        <f>E268*F268</f>
        <v>0</v>
      </c>
      <c r="H268" s="24">
        <v>2</v>
      </c>
      <c r="I268" s="25"/>
    </row>
    <row r="269" spans="2:9" ht="11.1" customHeight="1" x14ac:dyDescent="0.2">
      <c r="B269" s="20" t="s">
        <v>751</v>
      </c>
      <c r="C269" s="21" t="s">
        <v>752</v>
      </c>
      <c r="D269" s="21" t="s">
        <v>753</v>
      </c>
      <c r="E269" s="37"/>
      <c r="F269" s="24">
        <v>211</v>
      </c>
      <c r="G269" s="23">
        <f>E269*F269</f>
        <v>0</v>
      </c>
      <c r="H269" s="24">
        <v>3</v>
      </c>
      <c r="I269" s="25"/>
    </row>
    <row r="270" spans="2:9" ht="11.1" customHeight="1" x14ac:dyDescent="0.2">
      <c r="B270" s="20" t="s">
        <v>754</v>
      </c>
      <c r="C270" s="21" t="s">
        <v>755</v>
      </c>
      <c r="D270" s="21" t="s">
        <v>756</v>
      </c>
      <c r="E270" s="37"/>
      <c r="F270" s="22">
        <v>163.69999999999999</v>
      </c>
      <c r="G270" s="23">
        <f>E270*F270</f>
        <v>0</v>
      </c>
      <c r="H270" s="24">
        <v>3</v>
      </c>
      <c r="I270" s="25"/>
    </row>
    <row r="271" spans="2:9" ht="11.1" customHeight="1" x14ac:dyDescent="0.2">
      <c r="B271" s="20" t="s">
        <v>757</v>
      </c>
      <c r="C271" s="21" t="s">
        <v>758</v>
      </c>
      <c r="D271" s="21" t="s">
        <v>759</v>
      </c>
      <c r="E271" s="37"/>
      <c r="F271" s="22">
        <v>163.69999999999999</v>
      </c>
      <c r="G271" s="23">
        <f>E271*F271</f>
        <v>0</v>
      </c>
      <c r="H271" s="24">
        <v>3</v>
      </c>
      <c r="I271" s="25"/>
    </row>
    <row r="272" spans="2:9" ht="11.1" customHeight="1" x14ac:dyDescent="0.2">
      <c r="B272" s="20" t="s">
        <v>760</v>
      </c>
      <c r="C272" s="21" t="s">
        <v>761</v>
      </c>
      <c r="D272" s="21" t="s">
        <v>762</v>
      </c>
      <c r="E272" s="37"/>
      <c r="F272" s="22">
        <v>163.69999999999999</v>
      </c>
      <c r="G272" s="23">
        <f>E272*F272</f>
        <v>0</v>
      </c>
      <c r="H272" s="24">
        <v>2</v>
      </c>
      <c r="I272" s="25"/>
    </row>
    <row r="273" spans="2:9" ht="11.1" customHeight="1" x14ac:dyDescent="0.2">
      <c r="B273" s="20" t="s">
        <v>763</v>
      </c>
      <c r="C273" s="21" t="s">
        <v>764</v>
      </c>
      <c r="D273" s="21" t="s">
        <v>765</v>
      </c>
      <c r="E273" s="37"/>
      <c r="F273" s="24">
        <v>211</v>
      </c>
      <c r="G273" s="23">
        <f>E273*F273</f>
        <v>0</v>
      </c>
      <c r="H273" s="24">
        <v>1</v>
      </c>
      <c r="I273" s="25"/>
    </row>
    <row r="274" spans="2:9" ht="11.1" customHeight="1" x14ac:dyDescent="0.2">
      <c r="B274" s="20" t="s">
        <v>766</v>
      </c>
      <c r="C274" s="21" t="s">
        <v>767</v>
      </c>
      <c r="D274" s="21" t="s">
        <v>768</v>
      </c>
      <c r="E274" s="37"/>
      <c r="F274" s="22">
        <v>215.9</v>
      </c>
      <c r="G274" s="23">
        <f>E274*F274</f>
        <v>0</v>
      </c>
      <c r="H274" s="24">
        <v>5</v>
      </c>
      <c r="I274" s="25"/>
    </row>
    <row r="275" spans="2:9" ht="11.1" customHeight="1" x14ac:dyDescent="0.2">
      <c r="B275" s="20" t="s">
        <v>769</v>
      </c>
      <c r="C275" s="21" t="s">
        <v>770</v>
      </c>
      <c r="D275" s="21" t="s">
        <v>771</v>
      </c>
      <c r="E275" s="37"/>
      <c r="F275" s="22">
        <v>163.69999999999999</v>
      </c>
      <c r="G275" s="23">
        <f>E275*F275</f>
        <v>0</v>
      </c>
      <c r="H275" s="24">
        <v>3</v>
      </c>
      <c r="I275" s="25"/>
    </row>
    <row r="276" spans="2:9" ht="11.1" customHeight="1" x14ac:dyDescent="0.2">
      <c r="B276" s="20" t="s">
        <v>772</v>
      </c>
      <c r="C276" s="21" t="s">
        <v>773</v>
      </c>
      <c r="D276" s="21" t="s">
        <v>774</v>
      </c>
      <c r="E276" s="37"/>
      <c r="F276" s="22">
        <v>272.89999999999998</v>
      </c>
      <c r="G276" s="23">
        <f>E276*F276</f>
        <v>0</v>
      </c>
      <c r="H276" s="24">
        <v>1</v>
      </c>
      <c r="I276" s="25"/>
    </row>
    <row r="277" spans="2:9" ht="11.1" customHeight="1" x14ac:dyDescent="0.2">
      <c r="B277" s="20" t="s">
        <v>775</v>
      </c>
      <c r="C277" s="21" t="s">
        <v>776</v>
      </c>
      <c r="D277" s="21" t="s">
        <v>777</v>
      </c>
      <c r="E277" s="37"/>
      <c r="F277" s="22">
        <v>264.39999999999998</v>
      </c>
      <c r="G277" s="23">
        <f>E277*F277</f>
        <v>0</v>
      </c>
      <c r="H277" s="24">
        <v>8</v>
      </c>
      <c r="I277" s="25"/>
    </row>
    <row r="278" spans="2:9" ht="11.1" customHeight="1" x14ac:dyDescent="0.2">
      <c r="B278" s="20" t="s">
        <v>778</v>
      </c>
      <c r="C278" s="21" t="s">
        <v>779</v>
      </c>
      <c r="D278" s="21" t="s">
        <v>780</v>
      </c>
      <c r="E278" s="37"/>
      <c r="F278" s="22">
        <v>237.7</v>
      </c>
      <c r="G278" s="23">
        <f>E278*F278</f>
        <v>0</v>
      </c>
      <c r="H278" s="24">
        <v>5</v>
      </c>
      <c r="I278" s="25"/>
    </row>
    <row r="279" spans="2:9" ht="11.1" customHeight="1" x14ac:dyDescent="0.2">
      <c r="B279" s="20" t="s">
        <v>781</v>
      </c>
      <c r="C279" s="21" t="s">
        <v>782</v>
      </c>
      <c r="D279" s="21" t="s">
        <v>783</v>
      </c>
      <c r="E279" s="37"/>
      <c r="F279" s="22">
        <v>264.39999999999998</v>
      </c>
      <c r="G279" s="23">
        <f>E279*F279</f>
        <v>0</v>
      </c>
      <c r="H279" s="24">
        <v>1</v>
      </c>
      <c r="I279" s="25"/>
    </row>
    <row r="280" spans="2:9" ht="11.1" customHeight="1" x14ac:dyDescent="0.2">
      <c r="B280" s="20" t="s">
        <v>784</v>
      </c>
      <c r="C280" s="21" t="s">
        <v>785</v>
      </c>
      <c r="D280" s="21" t="s">
        <v>786</v>
      </c>
      <c r="E280" s="37"/>
      <c r="F280" s="22">
        <v>179.5</v>
      </c>
      <c r="G280" s="23">
        <f>E280*F280</f>
        <v>0</v>
      </c>
      <c r="H280" s="24">
        <v>2</v>
      </c>
      <c r="I280" s="25"/>
    </row>
    <row r="281" spans="2:9" ht="11.1" customHeight="1" x14ac:dyDescent="0.2">
      <c r="B281" s="20" t="s">
        <v>787</v>
      </c>
      <c r="C281" s="21" t="s">
        <v>788</v>
      </c>
      <c r="D281" s="21" t="s">
        <v>789</v>
      </c>
      <c r="E281" s="37"/>
      <c r="F281" s="22">
        <v>207.2</v>
      </c>
      <c r="G281" s="23">
        <f>E281*F281</f>
        <v>0</v>
      </c>
      <c r="H281" s="24">
        <v>1</v>
      </c>
      <c r="I281" s="25"/>
    </row>
    <row r="282" spans="2:9" ht="11.1" customHeight="1" x14ac:dyDescent="0.2">
      <c r="B282" s="20" t="s">
        <v>790</v>
      </c>
      <c r="C282" s="21" t="s">
        <v>791</v>
      </c>
      <c r="D282" s="21" t="s">
        <v>792</v>
      </c>
      <c r="E282" s="37"/>
      <c r="F282" s="22">
        <v>207.2</v>
      </c>
      <c r="G282" s="23">
        <f>E282*F282</f>
        <v>0</v>
      </c>
      <c r="H282" s="24">
        <v>3</v>
      </c>
      <c r="I282" s="25"/>
    </row>
    <row r="283" spans="2:9" ht="11.1" customHeight="1" x14ac:dyDescent="0.2">
      <c r="B283" s="20" t="s">
        <v>793</v>
      </c>
      <c r="C283" s="21" t="s">
        <v>794</v>
      </c>
      <c r="D283" s="21" t="s">
        <v>795</v>
      </c>
      <c r="E283" s="37"/>
      <c r="F283" s="22">
        <v>179.5</v>
      </c>
      <c r="G283" s="23">
        <f>E283*F283</f>
        <v>0</v>
      </c>
      <c r="H283" s="24">
        <v>3</v>
      </c>
      <c r="I283" s="25"/>
    </row>
    <row r="284" spans="2:9" ht="11.1" customHeight="1" x14ac:dyDescent="0.2">
      <c r="B284" s="20" t="s">
        <v>796</v>
      </c>
      <c r="C284" s="21" t="s">
        <v>797</v>
      </c>
      <c r="D284" s="21" t="s">
        <v>798</v>
      </c>
      <c r="E284" s="37"/>
      <c r="F284" s="22">
        <v>179.5</v>
      </c>
      <c r="G284" s="23">
        <f>E284*F284</f>
        <v>0</v>
      </c>
      <c r="H284" s="24">
        <v>1</v>
      </c>
      <c r="I284" s="25"/>
    </row>
    <row r="285" spans="2:9" ht="11.1" customHeight="1" x14ac:dyDescent="0.2">
      <c r="B285" s="20" t="s">
        <v>799</v>
      </c>
      <c r="C285" s="21" t="s">
        <v>800</v>
      </c>
      <c r="D285" s="21" t="s">
        <v>801</v>
      </c>
      <c r="E285" s="37"/>
      <c r="F285" s="22">
        <v>212.2</v>
      </c>
      <c r="G285" s="23">
        <f>E285*F285</f>
        <v>0</v>
      </c>
      <c r="H285" s="24">
        <v>3</v>
      </c>
      <c r="I285" s="25"/>
    </row>
    <row r="286" spans="2:9" ht="11.1" customHeight="1" x14ac:dyDescent="0.2">
      <c r="B286" s="20" t="s">
        <v>802</v>
      </c>
      <c r="C286" s="21" t="s">
        <v>803</v>
      </c>
      <c r="D286" s="21" t="s">
        <v>804</v>
      </c>
      <c r="E286" s="37"/>
      <c r="F286" s="22">
        <v>212.2</v>
      </c>
      <c r="G286" s="23">
        <f>E286*F286</f>
        <v>0</v>
      </c>
      <c r="H286" s="24">
        <v>3</v>
      </c>
      <c r="I286" s="25"/>
    </row>
    <row r="287" spans="2:9" ht="11.1" customHeight="1" x14ac:dyDescent="0.2">
      <c r="B287" s="20" t="s">
        <v>805</v>
      </c>
      <c r="C287" s="21" t="s">
        <v>806</v>
      </c>
      <c r="D287" s="21" t="s">
        <v>807</v>
      </c>
      <c r="E287" s="37"/>
      <c r="F287" s="22">
        <v>179.5</v>
      </c>
      <c r="G287" s="23">
        <f>E287*F287</f>
        <v>0</v>
      </c>
      <c r="H287" s="24">
        <v>2</v>
      </c>
      <c r="I287" s="25"/>
    </row>
    <row r="288" spans="2:9" ht="11.1" customHeight="1" x14ac:dyDescent="0.2">
      <c r="B288" s="20" t="s">
        <v>808</v>
      </c>
      <c r="C288" s="21" t="s">
        <v>809</v>
      </c>
      <c r="D288" s="21" t="s">
        <v>810</v>
      </c>
      <c r="E288" s="37"/>
      <c r="F288" s="24">
        <v>382</v>
      </c>
      <c r="G288" s="23">
        <f>E288*F288</f>
        <v>0</v>
      </c>
      <c r="H288" s="24">
        <v>1</v>
      </c>
      <c r="I288" s="25"/>
    </row>
    <row r="289" spans="2:9" ht="11.1" customHeight="1" x14ac:dyDescent="0.2">
      <c r="B289" s="20" t="s">
        <v>811</v>
      </c>
      <c r="C289" s="21" t="s">
        <v>812</v>
      </c>
      <c r="D289" s="21" t="s">
        <v>813</v>
      </c>
      <c r="E289" s="37"/>
      <c r="F289" s="24">
        <v>382</v>
      </c>
      <c r="G289" s="23">
        <f>E289*F289</f>
        <v>0</v>
      </c>
      <c r="H289" s="24">
        <v>1</v>
      </c>
      <c r="I289" s="25"/>
    </row>
    <row r="290" spans="2:9" ht="11.1" customHeight="1" x14ac:dyDescent="0.2">
      <c r="B290" s="20" t="s">
        <v>814</v>
      </c>
      <c r="C290" s="21" t="s">
        <v>815</v>
      </c>
      <c r="D290" s="21" t="s">
        <v>816</v>
      </c>
      <c r="E290" s="37"/>
      <c r="F290" s="22">
        <v>446.3</v>
      </c>
      <c r="G290" s="23">
        <f>E290*F290</f>
        <v>0</v>
      </c>
      <c r="H290" s="24">
        <v>1</v>
      </c>
      <c r="I290" s="25"/>
    </row>
    <row r="291" spans="2:9" ht="11.1" customHeight="1" x14ac:dyDescent="0.2">
      <c r="B291" s="20" t="s">
        <v>817</v>
      </c>
      <c r="C291" s="21" t="s">
        <v>818</v>
      </c>
      <c r="D291" s="21" t="s">
        <v>819</v>
      </c>
      <c r="E291" s="37"/>
      <c r="F291" s="22">
        <v>333.5</v>
      </c>
      <c r="G291" s="23">
        <f>E291*F291</f>
        <v>0</v>
      </c>
      <c r="H291" s="24">
        <v>1</v>
      </c>
      <c r="I291" s="25"/>
    </row>
    <row r="292" spans="2:9" ht="11.1" customHeight="1" x14ac:dyDescent="0.2">
      <c r="B292" s="20" t="s">
        <v>820</v>
      </c>
      <c r="C292" s="21" t="s">
        <v>821</v>
      </c>
      <c r="D292" s="21" t="s">
        <v>822</v>
      </c>
      <c r="E292" s="37"/>
      <c r="F292" s="22">
        <v>333.5</v>
      </c>
      <c r="G292" s="23">
        <f>E292*F292</f>
        <v>0</v>
      </c>
      <c r="H292" s="24">
        <v>2</v>
      </c>
      <c r="I292" s="25"/>
    </row>
    <row r="293" spans="2:9" ht="11.1" customHeight="1" x14ac:dyDescent="0.2">
      <c r="B293" s="20" t="s">
        <v>823</v>
      </c>
      <c r="C293" s="21" t="s">
        <v>824</v>
      </c>
      <c r="D293" s="21" t="s">
        <v>825</v>
      </c>
      <c r="E293" s="37"/>
      <c r="F293" s="22">
        <v>263.2</v>
      </c>
      <c r="G293" s="23">
        <f>E293*F293</f>
        <v>0</v>
      </c>
      <c r="H293" s="24">
        <v>3</v>
      </c>
      <c r="I293" s="25"/>
    </row>
    <row r="294" spans="2:9" ht="11.1" customHeight="1" x14ac:dyDescent="0.2">
      <c r="B294" s="20" t="s">
        <v>826</v>
      </c>
      <c r="C294" s="21" t="s">
        <v>827</v>
      </c>
      <c r="D294" s="21" t="s">
        <v>828</v>
      </c>
      <c r="E294" s="37"/>
      <c r="F294" s="22">
        <v>277.2</v>
      </c>
      <c r="G294" s="23">
        <f>E294*F294</f>
        <v>0</v>
      </c>
      <c r="H294" s="24">
        <v>2</v>
      </c>
      <c r="I294" s="25"/>
    </row>
    <row r="295" spans="2:9" ht="11.1" customHeight="1" x14ac:dyDescent="0.2">
      <c r="B295" s="20" t="s">
        <v>829</v>
      </c>
      <c r="C295" s="21" t="s">
        <v>830</v>
      </c>
      <c r="D295" s="21" t="s">
        <v>831</v>
      </c>
      <c r="E295" s="37"/>
      <c r="F295" s="22">
        <v>277.2</v>
      </c>
      <c r="G295" s="23">
        <f>E295*F295</f>
        <v>0</v>
      </c>
      <c r="H295" s="24">
        <v>2</v>
      </c>
      <c r="I295" s="25"/>
    </row>
    <row r="296" spans="2:9" ht="11.1" customHeight="1" x14ac:dyDescent="0.2">
      <c r="B296" s="20" t="s">
        <v>832</v>
      </c>
      <c r="C296" s="21" t="s">
        <v>833</v>
      </c>
      <c r="D296" s="21" t="s">
        <v>834</v>
      </c>
      <c r="E296" s="37"/>
      <c r="F296" s="22">
        <v>263.2</v>
      </c>
      <c r="G296" s="23">
        <f>E296*F296</f>
        <v>0</v>
      </c>
      <c r="H296" s="24">
        <v>4</v>
      </c>
      <c r="I296" s="25"/>
    </row>
    <row r="297" spans="2:9" ht="11.1" customHeight="1" x14ac:dyDescent="0.2">
      <c r="B297" s="20" t="s">
        <v>835</v>
      </c>
      <c r="C297" s="21" t="s">
        <v>836</v>
      </c>
      <c r="D297" s="21" t="s">
        <v>837</v>
      </c>
      <c r="E297" s="37"/>
      <c r="F297" s="24">
        <v>294</v>
      </c>
      <c r="G297" s="23">
        <f>E297*F297</f>
        <v>0</v>
      </c>
      <c r="H297" s="24">
        <v>4</v>
      </c>
      <c r="I297" s="25"/>
    </row>
    <row r="298" spans="2:9" ht="11.1" customHeight="1" x14ac:dyDescent="0.2">
      <c r="B298" s="20" t="s">
        <v>838</v>
      </c>
      <c r="C298" s="21" t="s">
        <v>839</v>
      </c>
      <c r="D298" s="21" t="s">
        <v>840</v>
      </c>
      <c r="E298" s="37"/>
      <c r="F298" s="24">
        <v>203</v>
      </c>
      <c r="G298" s="23">
        <f>E298*F298</f>
        <v>0</v>
      </c>
      <c r="H298" s="24">
        <v>3</v>
      </c>
      <c r="I298" s="25"/>
    </row>
    <row r="299" spans="2:9" ht="11.1" customHeight="1" x14ac:dyDescent="0.2">
      <c r="B299" s="20" t="s">
        <v>841</v>
      </c>
      <c r="C299" s="21" t="s">
        <v>842</v>
      </c>
      <c r="D299" s="21" t="s">
        <v>843</v>
      </c>
      <c r="E299" s="37"/>
      <c r="F299" s="24">
        <v>203</v>
      </c>
      <c r="G299" s="23">
        <f>E299*F299</f>
        <v>0</v>
      </c>
      <c r="H299" s="24">
        <v>3</v>
      </c>
      <c r="I299" s="25"/>
    </row>
    <row r="300" spans="2:9" ht="11.1" customHeight="1" x14ac:dyDescent="0.2">
      <c r="B300" s="20" t="s">
        <v>844</v>
      </c>
      <c r="C300" s="21" t="s">
        <v>845</v>
      </c>
      <c r="D300" s="21" t="s">
        <v>846</v>
      </c>
      <c r="E300" s="37"/>
      <c r="F300" s="24">
        <v>203</v>
      </c>
      <c r="G300" s="23">
        <f>E300*F300</f>
        <v>0</v>
      </c>
      <c r="H300" s="24">
        <v>1</v>
      </c>
      <c r="I300" s="25"/>
    </row>
    <row r="301" spans="2:9" ht="11.1" customHeight="1" x14ac:dyDescent="0.2">
      <c r="B301" s="20" t="s">
        <v>847</v>
      </c>
      <c r="C301" s="21" t="s">
        <v>848</v>
      </c>
      <c r="D301" s="21" t="s">
        <v>849</v>
      </c>
      <c r="E301" s="37"/>
      <c r="F301" s="22">
        <v>285.60000000000002</v>
      </c>
      <c r="G301" s="23">
        <f>E301*F301</f>
        <v>0</v>
      </c>
      <c r="H301" s="24">
        <v>3</v>
      </c>
      <c r="I301" s="25"/>
    </row>
    <row r="302" spans="2:9" ht="11.1" customHeight="1" x14ac:dyDescent="0.2">
      <c r="B302" s="20" t="s">
        <v>850</v>
      </c>
      <c r="C302" s="21" t="s">
        <v>851</v>
      </c>
      <c r="D302" s="21" t="s">
        <v>852</v>
      </c>
      <c r="E302" s="37"/>
      <c r="F302" s="22">
        <v>215.6</v>
      </c>
      <c r="G302" s="23">
        <f>E302*F302</f>
        <v>0</v>
      </c>
      <c r="H302" s="24">
        <v>1</v>
      </c>
      <c r="I302" s="25"/>
    </row>
    <row r="303" spans="2:9" ht="11.1" customHeight="1" x14ac:dyDescent="0.2">
      <c r="B303" s="20" t="s">
        <v>853</v>
      </c>
      <c r="C303" s="21" t="s">
        <v>854</v>
      </c>
      <c r="D303" s="21" t="s">
        <v>855</v>
      </c>
      <c r="E303" s="37"/>
      <c r="F303" s="22">
        <v>215.6</v>
      </c>
      <c r="G303" s="23">
        <f>E303*F303</f>
        <v>0</v>
      </c>
      <c r="H303" s="24">
        <v>1</v>
      </c>
      <c r="I303" s="25"/>
    </row>
    <row r="304" spans="2:9" ht="11.1" customHeight="1" x14ac:dyDescent="0.2">
      <c r="B304" s="20" t="s">
        <v>856</v>
      </c>
      <c r="C304" s="21" t="s">
        <v>857</v>
      </c>
      <c r="D304" s="21" t="s">
        <v>858</v>
      </c>
      <c r="E304" s="37"/>
      <c r="F304" s="22">
        <v>198.8</v>
      </c>
      <c r="G304" s="23">
        <f>E304*F304</f>
        <v>0</v>
      </c>
      <c r="H304" s="24">
        <v>1</v>
      </c>
      <c r="I304" s="25"/>
    </row>
    <row r="305" spans="2:9" ht="11.1" customHeight="1" x14ac:dyDescent="0.2">
      <c r="B305" s="20" t="s">
        <v>859</v>
      </c>
      <c r="C305" s="21" t="s">
        <v>860</v>
      </c>
      <c r="D305" s="21" t="s">
        <v>861</v>
      </c>
      <c r="E305" s="37"/>
      <c r="F305" s="22">
        <v>198.8</v>
      </c>
      <c r="G305" s="23">
        <f>E305*F305</f>
        <v>0</v>
      </c>
      <c r="H305" s="24">
        <v>1</v>
      </c>
      <c r="I305" s="25"/>
    </row>
    <row r="306" spans="2:9" ht="11.1" customHeight="1" x14ac:dyDescent="0.2">
      <c r="B306" s="20" t="s">
        <v>862</v>
      </c>
      <c r="C306" s="21" t="s">
        <v>863</v>
      </c>
      <c r="D306" s="21" t="s">
        <v>864</v>
      </c>
      <c r="E306" s="37"/>
      <c r="F306" s="22">
        <v>249.2</v>
      </c>
      <c r="G306" s="23">
        <f>E306*F306</f>
        <v>0</v>
      </c>
      <c r="H306" s="24">
        <v>1</v>
      </c>
      <c r="I306" s="25"/>
    </row>
    <row r="307" spans="2:9" ht="11.1" customHeight="1" x14ac:dyDescent="0.2">
      <c r="B307" s="20" t="s">
        <v>865</v>
      </c>
      <c r="C307" s="21" t="s">
        <v>866</v>
      </c>
      <c r="D307" s="21" t="s">
        <v>867</v>
      </c>
      <c r="E307" s="37"/>
      <c r="F307" s="22">
        <v>201.6</v>
      </c>
      <c r="G307" s="23">
        <f>E307*F307</f>
        <v>0</v>
      </c>
      <c r="H307" s="24">
        <v>2</v>
      </c>
      <c r="I307" s="25"/>
    </row>
    <row r="308" spans="2:9" ht="11.1" customHeight="1" x14ac:dyDescent="0.2">
      <c r="B308" s="20" t="s">
        <v>868</v>
      </c>
      <c r="C308" s="21" t="s">
        <v>869</v>
      </c>
      <c r="D308" s="21" t="s">
        <v>870</v>
      </c>
      <c r="E308" s="37"/>
      <c r="F308" s="22">
        <v>268.8</v>
      </c>
      <c r="G308" s="23">
        <f>E308*F308</f>
        <v>0</v>
      </c>
      <c r="H308" s="24">
        <v>5</v>
      </c>
      <c r="I308" s="25"/>
    </row>
    <row r="309" spans="2:9" ht="11.1" customHeight="1" x14ac:dyDescent="0.2">
      <c r="B309" s="20" t="s">
        <v>871</v>
      </c>
      <c r="C309" s="21" t="s">
        <v>872</v>
      </c>
      <c r="D309" s="21" t="s">
        <v>873</v>
      </c>
      <c r="E309" s="37"/>
      <c r="F309" s="22">
        <v>268.8</v>
      </c>
      <c r="G309" s="23">
        <f>E309*F309</f>
        <v>0</v>
      </c>
      <c r="H309" s="24">
        <v>5</v>
      </c>
      <c r="I309" s="25"/>
    </row>
    <row r="310" spans="2:9" ht="11.1" customHeight="1" x14ac:dyDescent="0.2">
      <c r="B310" s="20" t="s">
        <v>874</v>
      </c>
      <c r="C310" s="21" t="s">
        <v>875</v>
      </c>
      <c r="D310" s="21" t="s">
        <v>876</v>
      </c>
      <c r="E310" s="37"/>
      <c r="F310" s="22">
        <v>268.8</v>
      </c>
      <c r="G310" s="23">
        <f>E310*F310</f>
        <v>0</v>
      </c>
      <c r="H310" s="24">
        <v>4</v>
      </c>
      <c r="I310" s="25"/>
    </row>
    <row r="311" spans="2:9" ht="11.1" customHeight="1" x14ac:dyDescent="0.2">
      <c r="B311" s="20" t="s">
        <v>877</v>
      </c>
      <c r="C311" s="21" t="s">
        <v>878</v>
      </c>
      <c r="D311" s="21" t="s">
        <v>879</v>
      </c>
      <c r="E311" s="37"/>
      <c r="F311" s="22">
        <v>268.8</v>
      </c>
      <c r="G311" s="23">
        <f>E311*F311</f>
        <v>0</v>
      </c>
      <c r="H311" s="24">
        <v>5</v>
      </c>
      <c r="I311" s="25"/>
    </row>
    <row r="312" spans="2:9" ht="11.1" customHeight="1" x14ac:dyDescent="0.2">
      <c r="B312" s="20" t="s">
        <v>880</v>
      </c>
      <c r="C312" s="21" t="s">
        <v>881</v>
      </c>
      <c r="D312" s="21" t="s">
        <v>882</v>
      </c>
      <c r="E312" s="37"/>
      <c r="F312" s="22">
        <v>123.7</v>
      </c>
      <c r="G312" s="23">
        <f>E312*F312</f>
        <v>0</v>
      </c>
      <c r="H312" s="24">
        <v>8</v>
      </c>
      <c r="I312" s="25"/>
    </row>
    <row r="313" spans="2:9" ht="11.1" customHeight="1" x14ac:dyDescent="0.2">
      <c r="B313" s="20" t="s">
        <v>883</v>
      </c>
      <c r="C313" s="21" t="s">
        <v>884</v>
      </c>
      <c r="D313" s="21" t="s">
        <v>885</v>
      </c>
      <c r="E313" s="37"/>
      <c r="F313" s="22">
        <v>123.7</v>
      </c>
      <c r="G313" s="23">
        <f>E313*F313</f>
        <v>0</v>
      </c>
      <c r="H313" s="24">
        <v>7</v>
      </c>
      <c r="I313" s="25"/>
    </row>
    <row r="314" spans="2:9" ht="11.1" customHeight="1" x14ac:dyDescent="0.2">
      <c r="B314" s="20" t="s">
        <v>886</v>
      </c>
      <c r="C314" s="21" t="s">
        <v>887</v>
      </c>
      <c r="D314" s="21" t="s">
        <v>888</v>
      </c>
      <c r="E314" s="37"/>
      <c r="F314" s="22">
        <v>123.7</v>
      </c>
      <c r="G314" s="23">
        <f>E314*F314</f>
        <v>0</v>
      </c>
      <c r="H314" s="24">
        <v>9</v>
      </c>
      <c r="I314" s="25"/>
    </row>
    <row r="315" spans="2:9" ht="11.1" customHeight="1" x14ac:dyDescent="0.2">
      <c r="B315" s="20" t="s">
        <v>889</v>
      </c>
      <c r="C315" s="21" t="s">
        <v>890</v>
      </c>
      <c r="D315" s="21" t="s">
        <v>891</v>
      </c>
      <c r="E315" s="37"/>
      <c r="F315" s="22">
        <v>123.7</v>
      </c>
      <c r="G315" s="23">
        <f>E315*F315</f>
        <v>0</v>
      </c>
      <c r="H315" s="24">
        <v>13</v>
      </c>
      <c r="I315" s="25"/>
    </row>
    <row r="316" spans="2:9" ht="11.1" customHeight="1" x14ac:dyDescent="0.2">
      <c r="B316" s="20" t="s">
        <v>892</v>
      </c>
      <c r="C316" s="21" t="s">
        <v>893</v>
      </c>
      <c r="D316" s="21" t="s">
        <v>894</v>
      </c>
      <c r="E316" s="37"/>
      <c r="F316" s="22">
        <v>475.4</v>
      </c>
      <c r="G316" s="23">
        <f>E316*F316</f>
        <v>0</v>
      </c>
      <c r="H316" s="24">
        <v>2</v>
      </c>
      <c r="I316" s="25"/>
    </row>
    <row r="317" spans="2:9" ht="11.1" customHeight="1" x14ac:dyDescent="0.2">
      <c r="B317" s="20" t="s">
        <v>895</v>
      </c>
      <c r="C317" s="21" t="s">
        <v>896</v>
      </c>
      <c r="D317" s="21" t="s">
        <v>897</v>
      </c>
      <c r="E317" s="37"/>
      <c r="F317" s="22">
        <v>475.4</v>
      </c>
      <c r="G317" s="23">
        <f>E317*F317</f>
        <v>0</v>
      </c>
      <c r="H317" s="24">
        <v>1</v>
      </c>
      <c r="I317" s="25"/>
    </row>
    <row r="318" spans="2:9" ht="11.1" customHeight="1" x14ac:dyDescent="0.2">
      <c r="B318" s="20" t="s">
        <v>898</v>
      </c>
      <c r="C318" s="21" t="s">
        <v>899</v>
      </c>
      <c r="D318" s="21" t="s">
        <v>900</v>
      </c>
      <c r="E318" s="37"/>
      <c r="F318" s="22">
        <v>394.1</v>
      </c>
      <c r="G318" s="23">
        <f>E318*F318</f>
        <v>0</v>
      </c>
      <c r="H318" s="24">
        <v>1</v>
      </c>
      <c r="I318" s="25"/>
    </row>
    <row r="319" spans="2:9" ht="11.1" customHeight="1" x14ac:dyDescent="0.2">
      <c r="B319" s="20" t="s">
        <v>901</v>
      </c>
      <c r="C319" s="21" t="s">
        <v>902</v>
      </c>
      <c r="D319" s="21" t="s">
        <v>903</v>
      </c>
      <c r="E319" s="37"/>
      <c r="F319" s="22">
        <v>278.89999999999998</v>
      </c>
      <c r="G319" s="23">
        <f>E319*F319</f>
        <v>0</v>
      </c>
      <c r="H319" s="24">
        <v>2</v>
      </c>
      <c r="I319" s="25"/>
    </row>
    <row r="320" spans="2:9" ht="11.1" customHeight="1" x14ac:dyDescent="0.2">
      <c r="B320" s="20" t="s">
        <v>904</v>
      </c>
      <c r="C320" s="21" t="s">
        <v>905</v>
      </c>
      <c r="D320" s="21" t="s">
        <v>906</v>
      </c>
      <c r="E320" s="37"/>
      <c r="F320" s="22">
        <v>196.5</v>
      </c>
      <c r="G320" s="23">
        <f>E320*F320</f>
        <v>0</v>
      </c>
      <c r="H320" s="24">
        <v>1</v>
      </c>
      <c r="I320" s="25"/>
    </row>
    <row r="321" spans="2:9" ht="11.1" customHeight="1" x14ac:dyDescent="0.2">
      <c r="B321" s="20" t="s">
        <v>907</v>
      </c>
      <c r="C321" s="21" t="s">
        <v>908</v>
      </c>
      <c r="D321" s="21" t="s">
        <v>909</v>
      </c>
      <c r="E321" s="37"/>
      <c r="F321" s="22">
        <v>212.2</v>
      </c>
      <c r="G321" s="23">
        <f>E321*F321</f>
        <v>0</v>
      </c>
      <c r="H321" s="24">
        <v>1</v>
      </c>
      <c r="I321" s="25"/>
    </row>
    <row r="322" spans="2:9" ht="11.1" customHeight="1" x14ac:dyDescent="0.2">
      <c r="B322" s="20" t="s">
        <v>910</v>
      </c>
      <c r="C322" s="21" t="s">
        <v>911</v>
      </c>
      <c r="D322" s="21" t="s">
        <v>912</v>
      </c>
      <c r="E322" s="37"/>
      <c r="F322" s="22">
        <v>254.7</v>
      </c>
      <c r="G322" s="23">
        <f>E322*F322</f>
        <v>0</v>
      </c>
      <c r="H322" s="24">
        <v>2</v>
      </c>
      <c r="I322" s="25"/>
    </row>
    <row r="323" spans="2:9" ht="11.1" customHeight="1" x14ac:dyDescent="0.2">
      <c r="B323" s="20" t="s">
        <v>913</v>
      </c>
      <c r="C323" s="21" t="s">
        <v>914</v>
      </c>
      <c r="D323" s="21" t="s">
        <v>915</v>
      </c>
      <c r="E323" s="37"/>
      <c r="F323" s="22">
        <v>254.7</v>
      </c>
      <c r="G323" s="23">
        <f>E323*F323</f>
        <v>0</v>
      </c>
      <c r="H323" s="24">
        <v>3</v>
      </c>
      <c r="I323" s="25"/>
    </row>
    <row r="324" spans="2:9" ht="11.1" customHeight="1" x14ac:dyDescent="0.2">
      <c r="B324" s="20" t="s">
        <v>916</v>
      </c>
      <c r="C324" s="21" t="s">
        <v>917</v>
      </c>
      <c r="D324" s="21" t="s">
        <v>918</v>
      </c>
      <c r="E324" s="37"/>
      <c r="F324" s="22">
        <v>254.7</v>
      </c>
      <c r="G324" s="23">
        <f>E324*F324</f>
        <v>0</v>
      </c>
      <c r="H324" s="24">
        <v>3</v>
      </c>
      <c r="I324" s="25"/>
    </row>
    <row r="325" spans="2:9" ht="11.1" customHeight="1" x14ac:dyDescent="0.2">
      <c r="B325" s="20" t="s">
        <v>919</v>
      </c>
      <c r="C325" s="21" t="s">
        <v>920</v>
      </c>
      <c r="D325" s="21" t="s">
        <v>921</v>
      </c>
      <c r="E325" s="37"/>
      <c r="F325" s="22">
        <v>233.8</v>
      </c>
      <c r="G325" s="23">
        <f>E325*F325</f>
        <v>0</v>
      </c>
      <c r="H325" s="24">
        <v>6</v>
      </c>
      <c r="I325" s="25"/>
    </row>
    <row r="326" spans="2:9" ht="11.1" customHeight="1" x14ac:dyDescent="0.2">
      <c r="B326" s="20" t="s">
        <v>922</v>
      </c>
      <c r="C326" s="21" t="s">
        <v>923</v>
      </c>
      <c r="D326" s="21" t="s">
        <v>924</v>
      </c>
      <c r="E326" s="37"/>
      <c r="F326" s="22">
        <v>207.2</v>
      </c>
      <c r="G326" s="23">
        <f>E326*F326</f>
        <v>0</v>
      </c>
      <c r="H326" s="24">
        <v>4</v>
      </c>
      <c r="I326" s="25"/>
    </row>
    <row r="327" spans="2:9" ht="11.1" customHeight="1" x14ac:dyDescent="0.2">
      <c r="B327" s="20" t="s">
        <v>925</v>
      </c>
      <c r="C327" s="21" t="s">
        <v>926</v>
      </c>
      <c r="D327" s="21" t="s">
        <v>927</v>
      </c>
      <c r="E327" s="37"/>
      <c r="F327" s="22">
        <v>207.2</v>
      </c>
      <c r="G327" s="23">
        <f>E327*F327</f>
        <v>0</v>
      </c>
      <c r="H327" s="24">
        <v>5</v>
      </c>
      <c r="I327" s="25"/>
    </row>
    <row r="328" spans="2:9" ht="11.1" customHeight="1" x14ac:dyDescent="0.2">
      <c r="B328" s="20" t="s">
        <v>928</v>
      </c>
      <c r="C328" s="21" t="s">
        <v>929</v>
      </c>
      <c r="D328" s="21" t="s">
        <v>930</v>
      </c>
      <c r="E328" s="37"/>
      <c r="F328" s="22">
        <v>207.2</v>
      </c>
      <c r="G328" s="23">
        <f>E328*F328</f>
        <v>0</v>
      </c>
      <c r="H328" s="24">
        <v>1</v>
      </c>
      <c r="I328" s="25"/>
    </row>
    <row r="329" spans="2:9" ht="11.1" customHeight="1" x14ac:dyDescent="0.2">
      <c r="B329" s="20" t="s">
        <v>931</v>
      </c>
      <c r="C329" s="21" t="s">
        <v>932</v>
      </c>
      <c r="D329" s="21" t="s">
        <v>933</v>
      </c>
      <c r="E329" s="37"/>
      <c r="F329" s="22">
        <v>139.5</v>
      </c>
      <c r="G329" s="23">
        <f>E329*F329</f>
        <v>0</v>
      </c>
      <c r="H329" s="24">
        <v>1</v>
      </c>
      <c r="I329" s="25"/>
    </row>
    <row r="330" spans="2:9" ht="11.1" customHeight="1" x14ac:dyDescent="0.2">
      <c r="B330" s="20" t="s">
        <v>934</v>
      </c>
      <c r="C330" s="21" t="s">
        <v>935</v>
      </c>
      <c r="D330" s="21" t="s">
        <v>936</v>
      </c>
      <c r="E330" s="37"/>
      <c r="F330" s="22">
        <v>145.5</v>
      </c>
      <c r="G330" s="23">
        <f>E330*F330</f>
        <v>0</v>
      </c>
      <c r="H330" s="24">
        <v>1</v>
      </c>
      <c r="I330" s="25"/>
    </row>
    <row r="331" spans="2:9" ht="11.1" customHeight="1" x14ac:dyDescent="0.2">
      <c r="B331" s="20" t="s">
        <v>937</v>
      </c>
      <c r="C331" s="21" t="s">
        <v>938</v>
      </c>
      <c r="D331" s="21" t="s">
        <v>939</v>
      </c>
      <c r="E331" s="37"/>
      <c r="F331" s="22">
        <v>145.5</v>
      </c>
      <c r="G331" s="23">
        <f>E331*F331</f>
        <v>0</v>
      </c>
      <c r="H331" s="24">
        <v>1</v>
      </c>
      <c r="I331" s="25"/>
    </row>
    <row r="332" spans="2:9" ht="11.1" customHeight="1" x14ac:dyDescent="0.2">
      <c r="B332" s="20" t="s">
        <v>940</v>
      </c>
      <c r="C332" s="21" t="s">
        <v>941</v>
      </c>
      <c r="D332" s="21" t="s">
        <v>942</v>
      </c>
      <c r="E332" s="37"/>
      <c r="F332" s="22">
        <v>175.8</v>
      </c>
      <c r="G332" s="23">
        <f>E332*F332</f>
        <v>0</v>
      </c>
      <c r="H332" s="24">
        <v>4</v>
      </c>
      <c r="I332" s="25"/>
    </row>
    <row r="333" spans="2:9" ht="11.1" customHeight="1" x14ac:dyDescent="0.2">
      <c r="B333" s="20" t="s">
        <v>943</v>
      </c>
      <c r="C333" s="21" t="s">
        <v>944</v>
      </c>
      <c r="D333" s="21" t="s">
        <v>945</v>
      </c>
      <c r="E333" s="37"/>
      <c r="F333" s="22">
        <v>139.5</v>
      </c>
      <c r="G333" s="23">
        <f>E333*F333</f>
        <v>0</v>
      </c>
      <c r="H333" s="24">
        <v>2</v>
      </c>
      <c r="I333" s="25"/>
    </row>
    <row r="334" spans="2:9" ht="11.1" customHeight="1" x14ac:dyDescent="0.2">
      <c r="B334" s="20" t="s">
        <v>946</v>
      </c>
      <c r="C334" s="21" t="s">
        <v>947</v>
      </c>
      <c r="D334" s="21" t="s">
        <v>948</v>
      </c>
      <c r="E334" s="37"/>
      <c r="F334" s="22">
        <v>224.4</v>
      </c>
      <c r="G334" s="23">
        <f>E334*F334</f>
        <v>0</v>
      </c>
      <c r="H334" s="24">
        <v>3</v>
      </c>
      <c r="I334" s="25"/>
    </row>
    <row r="335" spans="2:9" ht="11.1" customHeight="1" x14ac:dyDescent="0.2">
      <c r="B335" s="20" t="s">
        <v>949</v>
      </c>
      <c r="C335" s="21" t="s">
        <v>950</v>
      </c>
      <c r="D335" s="21" t="s">
        <v>951</v>
      </c>
      <c r="E335" s="37"/>
      <c r="F335" s="22">
        <v>145.5</v>
      </c>
      <c r="G335" s="23">
        <f>E335*F335</f>
        <v>0</v>
      </c>
      <c r="H335" s="24">
        <v>3</v>
      </c>
      <c r="I335" s="25"/>
    </row>
    <row r="336" spans="2:9" ht="11.1" customHeight="1" x14ac:dyDescent="0.2">
      <c r="B336" s="20" t="s">
        <v>952</v>
      </c>
      <c r="C336" s="21" t="s">
        <v>953</v>
      </c>
      <c r="D336" s="21" t="s">
        <v>954</v>
      </c>
      <c r="E336" s="37"/>
      <c r="F336" s="22">
        <v>145.5</v>
      </c>
      <c r="G336" s="23">
        <f>E336*F336</f>
        <v>0</v>
      </c>
      <c r="H336" s="24">
        <v>1</v>
      </c>
      <c r="I336" s="25"/>
    </row>
    <row r="337" spans="2:9" ht="11.1" customHeight="1" x14ac:dyDescent="0.2">
      <c r="B337" s="20" t="s">
        <v>955</v>
      </c>
      <c r="C337" s="21" t="s">
        <v>956</v>
      </c>
      <c r="D337" s="21" t="s">
        <v>957</v>
      </c>
      <c r="E337" s="37"/>
      <c r="F337" s="22">
        <v>167.4</v>
      </c>
      <c r="G337" s="23">
        <f>E337*F337</f>
        <v>0</v>
      </c>
      <c r="H337" s="24">
        <v>1</v>
      </c>
      <c r="I337" s="25"/>
    </row>
    <row r="338" spans="2:9" ht="11.1" customHeight="1" x14ac:dyDescent="0.2">
      <c r="B338" s="20" t="s">
        <v>958</v>
      </c>
      <c r="C338" s="21" t="s">
        <v>959</v>
      </c>
      <c r="D338" s="21" t="s">
        <v>960</v>
      </c>
      <c r="E338" s="37"/>
      <c r="F338" s="22">
        <v>175.8</v>
      </c>
      <c r="G338" s="23">
        <f>E338*F338</f>
        <v>0</v>
      </c>
      <c r="H338" s="24">
        <v>2</v>
      </c>
      <c r="I338" s="25"/>
    </row>
    <row r="339" spans="2:9" ht="11.1" customHeight="1" x14ac:dyDescent="0.2">
      <c r="B339" s="20" t="s">
        <v>961</v>
      </c>
      <c r="C339" s="21" t="s">
        <v>962</v>
      </c>
      <c r="D339" s="21" t="s">
        <v>963</v>
      </c>
      <c r="E339" s="37"/>
      <c r="F339" s="22">
        <v>207.2</v>
      </c>
      <c r="G339" s="23">
        <f>E339*F339</f>
        <v>0</v>
      </c>
      <c r="H339" s="24">
        <v>3</v>
      </c>
      <c r="I339" s="25"/>
    </row>
    <row r="340" spans="2:9" ht="11.1" customHeight="1" x14ac:dyDescent="0.2">
      <c r="B340" s="20" t="s">
        <v>964</v>
      </c>
      <c r="C340" s="21" t="s">
        <v>965</v>
      </c>
      <c r="D340" s="21" t="s">
        <v>966</v>
      </c>
      <c r="E340" s="37"/>
      <c r="F340" s="22">
        <v>207.2</v>
      </c>
      <c r="G340" s="23">
        <f>E340*F340</f>
        <v>0</v>
      </c>
      <c r="H340" s="24">
        <v>4</v>
      </c>
      <c r="I340" s="25"/>
    </row>
    <row r="341" spans="2:9" ht="11.1" customHeight="1" x14ac:dyDescent="0.2">
      <c r="B341" s="20" t="s">
        <v>967</v>
      </c>
      <c r="C341" s="21" t="s">
        <v>968</v>
      </c>
      <c r="D341" s="21" t="s">
        <v>969</v>
      </c>
      <c r="E341" s="37"/>
      <c r="F341" s="22">
        <v>207.2</v>
      </c>
      <c r="G341" s="23">
        <f>E341*F341</f>
        <v>0</v>
      </c>
      <c r="H341" s="24">
        <v>4</v>
      </c>
      <c r="I341" s="25"/>
    </row>
    <row r="342" spans="2:9" ht="11.1" customHeight="1" x14ac:dyDescent="0.2">
      <c r="B342" s="20" t="s">
        <v>970</v>
      </c>
      <c r="C342" s="21" t="s">
        <v>971</v>
      </c>
      <c r="D342" s="21" t="s">
        <v>972</v>
      </c>
      <c r="E342" s="37"/>
      <c r="F342" s="22">
        <v>207.2</v>
      </c>
      <c r="G342" s="23">
        <f>E342*F342</f>
        <v>0</v>
      </c>
      <c r="H342" s="24">
        <v>1</v>
      </c>
      <c r="I342" s="25"/>
    </row>
    <row r="343" spans="2:9" ht="11.1" customHeight="1" x14ac:dyDescent="0.2">
      <c r="B343" s="20" t="s">
        <v>973</v>
      </c>
      <c r="C343" s="21" t="s">
        <v>974</v>
      </c>
      <c r="D343" s="21" t="s">
        <v>975</v>
      </c>
      <c r="E343" s="37"/>
      <c r="F343" s="22">
        <v>163.69999999999999</v>
      </c>
      <c r="G343" s="23">
        <f>E343*F343</f>
        <v>0</v>
      </c>
      <c r="H343" s="24">
        <v>4</v>
      </c>
      <c r="I343" s="25"/>
    </row>
    <row r="344" spans="2:9" ht="11.1" customHeight="1" x14ac:dyDescent="0.2">
      <c r="B344" s="20" t="s">
        <v>976</v>
      </c>
      <c r="C344" s="21" t="s">
        <v>977</v>
      </c>
      <c r="D344" s="21" t="s">
        <v>978</v>
      </c>
      <c r="E344" s="37"/>
      <c r="F344" s="22">
        <v>179.5</v>
      </c>
      <c r="G344" s="23">
        <f>E344*F344</f>
        <v>0</v>
      </c>
      <c r="H344" s="24">
        <v>2</v>
      </c>
      <c r="I344" s="25"/>
    </row>
    <row r="345" spans="2:9" ht="11.1" customHeight="1" x14ac:dyDescent="0.2">
      <c r="B345" s="20" t="s">
        <v>979</v>
      </c>
      <c r="C345" s="21" t="s">
        <v>980</v>
      </c>
      <c r="D345" s="21" t="s">
        <v>981</v>
      </c>
      <c r="E345" s="37"/>
      <c r="F345" s="22">
        <v>203.7</v>
      </c>
      <c r="G345" s="23">
        <f>E345*F345</f>
        <v>0</v>
      </c>
      <c r="H345" s="24">
        <v>1</v>
      </c>
      <c r="I345" s="25"/>
    </row>
    <row r="346" spans="2:9" ht="11.1" customHeight="1" x14ac:dyDescent="0.2">
      <c r="B346" s="20" t="s">
        <v>982</v>
      </c>
      <c r="C346" s="21" t="s">
        <v>983</v>
      </c>
      <c r="D346" s="21" t="s">
        <v>984</v>
      </c>
      <c r="E346" s="37"/>
      <c r="F346" s="22">
        <v>133.4</v>
      </c>
      <c r="G346" s="23">
        <f>E346*F346</f>
        <v>0</v>
      </c>
      <c r="H346" s="24">
        <v>4</v>
      </c>
      <c r="I346" s="25"/>
    </row>
    <row r="347" spans="2:9" ht="11.1" customHeight="1" x14ac:dyDescent="0.2">
      <c r="B347" s="20" t="s">
        <v>985</v>
      </c>
      <c r="C347" s="21" t="s">
        <v>986</v>
      </c>
      <c r="D347" s="21" t="s">
        <v>987</v>
      </c>
      <c r="E347" s="37"/>
      <c r="F347" s="22">
        <v>169.8</v>
      </c>
      <c r="G347" s="23">
        <f>E347*F347</f>
        <v>0</v>
      </c>
      <c r="H347" s="24">
        <v>1</v>
      </c>
      <c r="I347" s="25"/>
    </row>
    <row r="348" spans="2:9" ht="11.1" customHeight="1" x14ac:dyDescent="0.2">
      <c r="B348" s="20" t="s">
        <v>988</v>
      </c>
      <c r="C348" s="21" t="s">
        <v>989</v>
      </c>
      <c r="D348" s="21" t="s">
        <v>990</v>
      </c>
      <c r="E348" s="37"/>
      <c r="F348" s="24">
        <v>251</v>
      </c>
      <c r="G348" s="23">
        <f>E348*F348</f>
        <v>0</v>
      </c>
      <c r="H348" s="24">
        <v>1</v>
      </c>
      <c r="I348" s="25"/>
    </row>
    <row r="349" spans="2:9" ht="11.1" customHeight="1" x14ac:dyDescent="0.2">
      <c r="B349" s="20" t="s">
        <v>991</v>
      </c>
      <c r="C349" s="21" t="s">
        <v>992</v>
      </c>
      <c r="D349" s="21" t="s">
        <v>993</v>
      </c>
      <c r="E349" s="37"/>
      <c r="F349" s="22">
        <v>163.69999999999999</v>
      </c>
      <c r="G349" s="23">
        <f>E349*F349</f>
        <v>0</v>
      </c>
      <c r="H349" s="24">
        <v>2</v>
      </c>
      <c r="I349" s="25"/>
    </row>
    <row r="350" spans="2:9" ht="11.1" customHeight="1" x14ac:dyDescent="0.2">
      <c r="B350" s="20" t="s">
        <v>994</v>
      </c>
      <c r="C350" s="21" t="s">
        <v>995</v>
      </c>
      <c r="D350" s="21" t="s">
        <v>996</v>
      </c>
      <c r="E350" s="37"/>
      <c r="F350" s="22">
        <v>169.8</v>
      </c>
      <c r="G350" s="23">
        <f>E350*F350</f>
        <v>0</v>
      </c>
      <c r="H350" s="24">
        <v>2</v>
      </c>
      <c r="I350" s="25"/>
    </row>
    <row r="351" spans="2:9" ht="11.1" customHeight="1" x14ac:dyDescent="0.2">
      <c r="B351" s="20" t="s">
        <v>997</v>
      </c>
      <c r="C351" s="21" t="s">
        <v>998</v>
      </c>
      <c r="D351" s="21" t="s">
        <v>999</v>
      </c>
      <c r="E351" s="37"/>
      <c r="F351" s="24">
        <v>266</v>
      </c>
      <c r="G351" s="23">
        <f>E351*F351</f>
        <v>0</v>
      </c>
      <c r="H351" s="24">
        <v>5</v>
      </c>
      <c r="I351" s="25"/>
    </row>
    <row r="352" spans="2:9" ht="11.1" customHeight="1" x14ac:dyDescent="0.2">
      <c r="B352" s="20" t="s">
        <v>1000</v>
      </c>
      <c r="C352" s="21" t="s">
        <v>1001</v>
      </c>
      <c r="D352" s="21" t="s">
        <v>1002</v>
      </c>
      <c r="E352" s="37"/>
      <c r="F352" s="24">
        <v>259</v>
      </c>
      <c r="G352" s="23">
        <f>E352*F352</f>
        <v>0</v>
      </c>
      <c r="H352" s="24">
        <v>5</v>
      </c>
      <c r="I352" s="25"/>
    </row>
    <row r="353" spans="2:9" ht="11.1" customHeight="1" x14ac:dyDescent="0.2">
      <c r="B353" s="20" t="s">
        <v>1003</v>
      </c>
      <c r="C353" s="21" t="s">
        <v>1004</v>
      </c>
      <c r="D353" s="21" t="s">
        <v>1005</v>
      </c>
      <c r="E353" s="37"/>
      <c r="F353" s="22">
        <v>323.8</v>
      </c>
      <c r="G353" s="23">
        <f>E353*F353</f>
        <v>0</v>
      </c>
      <c r="H353" s="24">
        <v>3</v>
      </c>
      <c r="I353" s="25"/>
    </row>
    <row r="354" spans="2:9" ht="11.1" customHeight="1" x14ac:dyDescent="0.2">
      <c r="B354" s="20" t="s">
        <v>1006</v>
      </c>
      <c r="C354" s="21" t="s">
        <v>1007</v>
      </c>
      <c r="D354" s="21" t="s">
        <v>1008</v>
      </c>
      <c r="E354" s="37"/>
      <c r="F354" s="24">
        <v>285</v>
      </c>
      <c r="G354" s="23">
        <f>E354*F354</f>
        <v>0</v>
      </c>
      <c r="H354" s="24">
        <v>2</v>
      </c>
      <c r="I354" s="25"/>
    </row>
    <row r="355" spans="2:9" ht="11.1" customHeight="1" x14ac:dyDescent="0.2">
      <c r="B355" s="20" t="s">
        <v>1009</v>
      </c>
      <c r="C355" s="21" t="s">
        <v>1010</v>
      </c>
      <c r="D355" s="21" t="s">
        <v>1011</v>
      </c>
      <c r="E355" s="37"/>
      <c r="F355" s="24">
        <v>154</v>
      </c>
      <c r="G355" s="23">
        <f>E355*F355</f>
        <v>0</v>
      </c>
      <c r="H355" s="24">
        <v>1</v>
      </c>
      <c r="I355" s="25"/>
    </row>
    <row r="356" spans="2:9" ht="11.1" customHeight="1" x14ac:dyDescent="0.2">
      <c r="B356" s="20" t="s">
        <v>1012</v>
      </c>
      <c r="C356" s="21" t="s">
        <v>1013</v>
      </c>
      <c r="D356" s="21" t="s">
        <v>1014</v>
      </c>
      <c r="E356" s="37"/>
      <c r="F356" s="24">
        <v>285</v>
      </c>
      <c r="G356" s="23">
        <f>E356*F356</f>
        <v>0</v>
      </c>
      <c r="H356" s="24">
        <v>4</v>
      </c>
      <c r="I356" s="25"/>
    </row>
    <row r="357" spans="2:9" ht="11.1" customHeight="1" x14ac:dyDescent="0.2">
      <c r="B357" s="20" t="s">
        <v>1015</v>
      </c>
      <c r="C357" s="21" t="s">
        <v>1016</v>
      </c>
      <c r="D357" s="21" t="s">
        <v>1017</v>
      </c>
      <c r="E357" s="37"/>
      <c r="F357" s="22">
        <v>169.8</v>
      </c>
      <c r="G357" s="23">
        <f>E357*F357</f>
        <v>0</v>
      </c>
      <c r="H357" s="24">
        <v>2</v>
      </c>
      <c r="I357" s="25"/>
    </row>
    <row r="358" spans="2:9" ht="11.1" customHeight="1" x14ac:dyDescent="0.2">
      <c r="B358" s="20" t="s">
        <v>1018</v>
      </c>
      <c r="C358" s="21" t="s">
        <v>1019</v>
      </c>
      <c r="D358" s="21" t="s">
        <v>1020</v>
      </c>
      <c r="E358" s="37"/>
      <c r="F358" s="24">
        <v>188</v>
      </c>
      <c r="G358" s="23">
        <f>E358*F358</f>
        <v>0</v>
      </c>
      <c r="H358" s="24">
        <v>1</v>
      </c>
      <c r="I358" s="25"/>
    </row>
    <row r="359" spans="2:9" ht="11.1" customHeight="1" x14ac:dyDescent="0.2">
      <c r="B359" s="20" t="s">
        <v>1021</v>
      </c>
      <c r="C359" s="21" t="s">
        <v>1022</v>
      </c>
      <c r="D359" s="21" t="s">
        <v>1023</v>
      </c>
      <c r="E359" s="37"/>
      <c r="F359" s="22">
        <v>175.8</v>
      </c>
      <c r="G359" s="23">
        <f>E359*F359</f>
        <v>0</v>
      </c>
      <c r="H359" s="24">
        <v>2</v>
      </c>
      <c r="I359" s="25"/>
    </row>
    <row r="360" spans="2:9" ht="11.1" customHeight="1" x14ac:dyDescent="0.2">
      <c r="B360" s="20" t="s">
        <v>1024</v>
      </c>
      <c r="C360" s="21" t="s">
        <v>1025</v>
      </c>
      <c r="D360" s="21" t="s">
        <v>1026</v>
      </c>
      <c r="E360" s="37"/>
      <c r="F360" s="24">
        <v>211</v>
      </c>
      <c r="G360" s="23">
        <f>E360*F360</f>
        <v>0</v>
      </c>
      <c r="H360" s="24">
        <v>4</v>
      </c>
      <c r="I360" s="25"/>
    </row>
    <row r="361" spans="2:9" ht="11.1" customHeight="1" x14ac:dyDescent="0.2">
      <c r="B361" s="20" t="s">
        <v>1027</v>
      </c>
      <c r="C361" s="21" t="s">
        <v>1028</v>
      </c>
      <c r="D361" s="21" t="s">
        <v>1029</v>
      </c>
      <c r="E361" s="37"/>
      <c r="F361" s="22">
        <v>289.8</v>
      </c>
      <c r="G361" s="23">
        <f>E361*F361</f>
        <v>0</v>
      </c>
      <c r="H361" s="24">
        <v>6</v>
      </c>
      <c r="I361" s="25"/>
    </row>
    <row r="362" spans="2:9" ht="11.1" customHeight="1" x14ac:dyDescent="0.2">
      <c r="B362" s="20" t="s">
        <v>1030</v>
      </c>
      <c r="C362" s="21" t="s">
        <v>1031</v>
      </c>
      <c r="D362" s="21" t="s">
        <v>1032</v>
      </c>
      <c r="E362" s="37"/>
      <c r="F362" s="22">
        <v>150.4</v>
      </c>
      <c r="G362" s="23">
        <f>E362*F362</f>
        <v>0</v>
      </c>
      <c r="H362" s="24">
        <v>5</v>
      </c>
      <c r="I362" s="25"/>
    </row>
    <row r="363" spans="2:9" ht="11.1" customHeight="1" x14ac:dyDescent="0.2">
      <c r="B363" s="20" t="s">
        <v>1033</v>
      </c>
      <c r="C363" s="21" t="s">
        <v>1034</v>
      </c>
      <c r="D363" s="21" t="s">
        <v>1035</v>
      </c>
      <c r="E363" s="37"/>
      <c r="F363" s="22">
        <v>212.2</v>
      </c>
      <c r="G363" s="23">
        <f>E363*F363</f>
        <v>0</v>
      </c>
      <c r="H363" s="24">
        <v>2</v>
      </c>
      <c r="I363" s="25"/>
    </row>
    <row r="364" spans="2:9" ht="11.1" customHeight="1" x14ac:dyDescent="0.2">
      <c r="B364" s="20" t="s">
        <v>1036</v>
      </c>
      <c r="C364" s="21" t="s">
        <v>1037</v>
      </c>
      <c r="D364" s="21" t="s">
        <v>1038</v>
      </c>
      <c r="E364" s="37"/>
      <c r="F364" s="22">
        <v>163.69999999999999</v>
      </c>
      <c r="G364" s="23">
        <f>E364*F364</f>
        <v>0</v>
      </c>
      <c r="H364" s="24">
        <v>2</v>
      </c>
      <c r="I364" s="25"/>
    </row>
    <row r="365" spans="2:9" ht="11.1" customHeight="1" x14ac:dyDescent="0.2">
      <c r="B365" s="20" t="s">
        <v>1039</v>
      </c>
      <c r="C365" s="21" t="s">
        <v>1040</v>
      </c>
      <c r="D365" s="21" t="s">
        <v>1041</v>
      </c>
      <c r="E365" s="37"/>
      <c r="F365" s="24">
        <v>188</v>
      </c>
      <c r="G365" s="23">
        <f>E365*F365</f>
        <v>0</v>
      </c>
      <c r="H365" s="24">
        <v>1</v>
      </c>
      <c r="I365" s="25"/>
    </row>
    <row r="366" spans="2:9" ht="11.1" customHeight="1" x14ac:dyDescent="0.2">
      <c r="B366" s="20" t="s">
        <v>1042</v>
      </c>
      <c r="C366" s="21" t="s">
        <v>1043</v>
      </c>
      <c r="D366" s="21" t="s">
        <v>1044</v>
      </c>
      <c r="E366" s="37"/>
      <c r="F366" s="22">
        <v>169.8</v>
      </c>
      <c r="G366" s="23">
        <f>E366*F366</f>
        <v>0</v>
      </c>
      <c r="H366" s="24">
        <v>1</v>
      </c>
      <c r="I366" s="25"/>
    </row>
    <row r="367" spans="2:9" ht="11.1" customHeight="1" x14ac:dyDescent="0.2">
      <c r="B367" s="20" t="s">
        <v>1045</v>
      </c>
      <c r="C367" s="21" t="s">
        <v>1046</v>
      </c>
      <c r="D367" s="21" t="s">
        <v>1047</v>
      </c>
      <c r="E367" s="37"/>
      <c r="F367" s="22">
        <v>169.8</v>
      </c>
      <c r="G367" s="23">
        <f>E367*F367</f>
        <v>0</v>
      </c>
      <c r="H367" s="24">
        <v>3</v>
      </c>
      <c r="I367" s="25"/>
    </row>
    <row r="368" spans="2:9" ht="11.1" customHeight="1" x14ac:dyDescent="0.2">
      <c r="B368" s="20" t="s">
        <v>1048</v>
      </c>
      <c r="C368" s="21" t="s">
        <v>1049</v>
      </c>
      <c r="D368" s="21" t="s">
        <v>1050</v>
      </c>
      <c r="E368" s="37"/>
      <c r="F368" s="24">
        <v>194</v>
      </c>
      <c r="G368" s="23">
        <f>E368*F368</f>
        <v>0</v>
      </c>
      <c r="H368" s="24">
        <v>2</v>
      </c>
      <c r="I368" s="25"/>
    </row>
    <row r="369" spans="2:9" ht="11.1" customHeight="1" x14ac:dyDescent="0.2">
      <c r="B369" s="20" t="s">
        <v>1051</v>
      </c>
      <c r="C369" s="21" t="s">
        <v>1052</v>
      </c>
      <c r="D369" s="21" t="s">
        <v>1053</v>
      </c>
      <c r="E369" s="37"/>
      <c r="F369" s="24">
        <v>224</v>
      </c>
      <c r="G369" s="23">
        <f>E369*F369</f>
        <v>0</v>
      </c>
      <c r="H369" s="24">
        <v>3</v>
      </c>
      <c r="I369" s="25"/>
    </row>
    <row r="370" spans="2:9" ht="11.1" customHeight="1" x14ac:dyDescent="0.2">
      <c r="B370" s="20" t="s">
        <v>1054</v>
      </c>
      <c r="C370" s="21" t="s">
        <v>1055</v>
      </c>
      <c r="D370" s="21" t="s">
        <v>1056</v>
      </c>
      <c r="E370" s="37"/>
      <c r="F370" s="24">
        <v>211</v>
      </c>
      <c r="G370" s="23">
        <f>E370*F370</f>
        <v>0</v>
      </c>
      <c r="H370" s="24">
        <v>5</v>
      </c>
      <c r="I370" s="25"/>
    </row>
    <row r="371" spans="2:9" ht="11.1" customHeight="1" x14ac:dyDescent="0.2">
      <c r="B371" s="20" t="s">
        <v>1057</v>
      </c>
      <c r="C371" s="21" t="s">
        <v>1058</v>
      </c>
      <c r="D371" s="21" t="s">
        <v>1059</v>
      </c>
      <c r="E371" s="37"/>
      <c r="F371" s="22">
        <v>169.8</v>
      </c>
      <c r="G371" s="23">
        <f>E371*F371</f>
        <v>0</v>
      </c>
      <c r="H371" s="24">
        <v>1</v>
      </c>
      <c r="I371" s="25"/>
    </row>
    <row r="372" spans="2:9" ht="11.1" customHeight="1" x14ac:dyDescent="0.2">
      <c r="B372" s="20" t="s">
        <v>1060</v>
      </c>
      <c r="C372" s="21" t="s">
        <v>1061</v>
      </c>
      <c r="D372" s="21" t="s">
        <v>1062</v>
      </c>
      <c r="E372" s="37"/>
      <c r="F372" s="22">
        <v>150.4</v>
      </c>
      <c r="G372" s="23">
        <f>E372*F372</f>
        <v>0</v>
      </c>
      <c r="H372" s="24">
        <v>3</v>
      </c>
      <c r="I372" s="25"/>
    </row>
    <row r="373" spans="2:9" ht="11.1" customHeight="1" x14ac:dyDescent="0.2">
      <c r="B373" s="20" t="s">
        <v>1063</v>
      </c>
      <c r="C373" s="21" t="s">
        <v>1064</v>
      </c>
      <c r="D373" s="21" t="s">
        <v>1065</v>
      </c>
      <c r="E373" s="37"/>
      <c r="F373" s="24">
        <v>154</v>
      </c>
      <c r="G373" s="23">
        <f>E373*F373</f>
        <v>0</v>
      </c>
      <c r="H373" s="24">
        <v>1</v>
      </c>
      <c r="I373" s="25"/>
    </row>
    <row r="374" spans="2:9" ht="11.1" customHeight="1" x14ac:dyDescent="0.2">
      <c r="B374" s="20" t="s">
        <v>1066</v>
      </c>
      <c r="C374" s="21" t="s">
        <v>1067</v>
      </c>
      <c r="D374" s="21" t="s">
        <v>1068</v>
      </c>
      <c r="E374" s="37"/>
      <c r="F374" s="24">
        <v>154</v>
      </c>
      <c r="G374" s="23">
        <f>E374*F374</f>
        <v>0</v>
      </c>
      <c r="H374" s="24">
        <v>6</v>
      </c>
      <c r="I374" s="25"/>
    </row>
    <row r="375" spans="2:9" ht="11.1" customHeight="1" x14ac:dyDescent="0.2">
      <c r="B375" s="20" t="s">
        <v>1069</v>
      </c>
      <c r="C375" s="21" t="s">
        <v>1070</v>
      </c>
      <c r="D375" s="21" t="s">
        <v>1071</v>
      </c>
      <c r="E375" s="37"/>
      <c r="F375" s="24">
        <v>154</v>
      </c>
      <c r="G375" s="23">
        <f>E375*F375</f>
        <v>0</v>
      </c>
      <c r="H375" s="24">
        <v>6</v>
      </c>
      <c r="I375" s="25"/>
    </row>
    <row r="376" spans="2:9" ht="11.1" customHeight="1" x14ac:dyDescent="0.2">
      <c r="B376" s="20" t="s">
        <v>1072</v>
      </c>
      <c r="C376" s="21" t="s">
        <v>1073</v>
      </c>
      <c r="D376" s="21" t="s">
        <v>1074</v>
      </c>
      <c r="E376" s="37"/>
      <c r="F376" s="24">
        <v>154</v>
      </c>
      <c r="G376" s="23">
        <f>E376*F376</f>
        <v>0</v>
      </c>
      <c r="H376" s="24">
        <v>6</v>
      </c>
      <c r="I376" s="25"/>
    </row>
    <row r="377" spans="2:9" ht="11.1" customHeight="1" x14ac:dyDescent="0.2">
      <c r="B377" s="20" t="s">
        <v>1075</v>
      </c>
      <c r="C377" s="21" t="s">
        <v>1076</v>
      </c>
      <c r="D377" s="21" t="s">
        <v>1077</v>
      </c>
      <c r="E377" s="37"/>
      <c r="F377" s="24">
        <v>154</v>
      </c>
      <c r="G377" s="23">
        <f>E377*F377</f>
        <v>0</v>
      </c>
      <c r="H377" s="24">
        <v>3</v>
      </c>
      <c r="I377" s="25"/>
    </row>
    <row r="378" spans="2:9" ht="11.1" customHeight="1" x14ac:dyDescent="0.2">
      <c r="B378" s="20" t="s">
        <v>1078</v>
      </c>
      <c r="C378" s="21" t="s">
        <v>1079</v>
      </c>
      <c r="D378" s="21" t="s">
        <v>1080</v>
      </c>
      <c r="E378" s="37"/>
      <c r="F378" s="24">
        <v>194</v>
      </c>
      <c r="G378" s="23">
        <f>E378*F378</f>
        <v>0</v>
      </c>
      <c r="H378" s="24">
        <v>2</v>
      </c>
      <c r="I378" s="25"/>
    </row>
    <row r="379" spans="2:9" ht="11.1" customHeight="1" x14ac:dyDescent="0.2">
      <c r="B379" s="20" t="s">
        <v>1081</v>
      </c>
      <c r="C379" s="21" t="s">
        <v>1082</v>
      </c>
      <c r="D379" s="21" t="s">
        <v>1083</v>
      </c>
      <c r="E379" s="37"/>
      <c r="F379" s="22">
        <v>123.7</v>
      </c>
      <c r="G379" s="23">
        <f>E379*F379</f>
        <v>0</v>
      </c>
      <c r="H379" s="24">
        <v>7</v>
      </c>
      <c r="I379" s="25"/>
    </row>
    <row r="380" spans="2:9" ht="11.1" customHeight="1" x14ac:dyDescent="0.2">
      <c r="B380" s="20" t="s">
        <v>1084</v>
      </c>
      <c r="C380" s="21" t="s">
        <v>1085</v>
      </c>
      <c r="D380" s="21" t="s">
        <v>1086</v>
      </c>
      <c r="E380" s="37"/>
      <c r="F380" s="22">
        <v>123.7</v>
      </c>
      <c r="G380" s="23">
        <f>E380*F380</f>
        <v>0</v>
      </c>
      <c r="H380" s="24">
        <v>7</v>
      </c>
      <c r="I380" s="25"/>
    </row>
    <row r="381" spans="2:9" ht="11.1" customHeight="1" x14ac:dyDescent="0.2">
      <c r="B381" s="20" t="s">
        <v>1087</v>
      </c>
      <c r="C381" s="21" t="s">
        <v>1088</v>
      </c>
      <c r="D381" s="21" t="s">
        <v>1089</v>
      </c>
      <c r="E381" s="37"/>
      <c r="F381" s="22">
        <v>123.7</v>
      </c>
      <c r="G381" s="23">
        <f>E381*F381</f>
        <v>0</v>
      </c>
      <c r="H381" s="24">
        <v>5</v>
      </c>
      <c r="I381" s="25"/>
    </row>
    <row r="382" spans="2:9" ht="11.1" customHeight="1" x14ac:dyDescent="0.2">
      <c r="B382" s="20" t="s">
        <v>1090</v>
      </c>
      <c r="C382" s="21" t="s">
        <v>1091</v>
      </c>
      <c r="D382" s="21" t="s">
        <v>1092</v>
      </c>
      <c r="E382" s="37"/>
      <c r="F382" s="22">
        <v>323.8</v>
      </c>
      <c r="G382" s="23">
        <f>E382*F382</f>
        <v>0</v>
      </c>
      <c r="H382" s="24">
        <v>3</v>
      </c>
      <c r="I382" s="25"/>
    </row>
    <row r="383" spans="2:9" ht="11.1" customHeight="1" x14ac:dyDescent="0.2">
      <c r="B383" s="36" t="s">
        <v>1093</v>
      </c>
      <c r="C383" s="36"/>
      <c r="D383" s="36"/>
      <c r="E383" s="38"/>
      <c r="F383" s="17"/>
      <c r="G383" s="18">
        <f>E383*F383</f>
        <v>0</v>
      </c>
      <c r="H383" s="19">
        <v>160</v>
      </c>
      <c r="I383" s="18"/>
    </row>
    <row r="384" spans="2:9" ht="11.1" customHeight="1" x14ac:dyDescent="0.2">
      <c r="B384" s="20" t="s">
        <v>1094</v>
      </c>
      <c r="C384" s="21" t="s">
        <v>1095</v>
      </c>
      <c r="D384" s="21" t="s">
        <v>1096</v>
      </c>
      <c r="E384" s="37"/>
      <c r="F384" s="24">
        <v>33</v>
      </c>
      <c r="G384" s="23">
        <f>E384*F384</f>
        <v>0</v>
      </c>
      <c r="H384" s="24">
        <v>135</v>
      </c>
      <c r="I384" s="25"/>
    </row>
    <row r="385" spans="2:9" ht="21.95" customHeight="1" x14ac:dyDescent="0.2">
      <c r="B385" s="20" t="s">
        <v>1097</v>
      </c>
      <c r="C385" s="21" t="s">
        <v>1098</v>
      </c>
      <c r="D385" s="21" t="s">
        <v>1099</v>
      </c>
      <c r="E385" s="37"/>
      <c r="F385" s="24">
        <v>33</v>
      </c>
      <c r="G385" s="23">
        <f>E385*F385</f>
        <v>0</v>
      </c>
      <c r="H385" s="24">
        <v>25</v>
      </c>
      <c r="I385" s="25"/>
    </row>
    <row r="386" spans="2:9" ht="11.1" customHeight="1" x14ac:dyDescent="0.2">
      <c r="B386" s="36" t="s">
        <v>1100</v>
      </c>
      <c r="C386" s="36"/>
      <c r="D386" s="36"/>
      <c r="E386" s="38"/>
      <c r="F386" s="17"/>
      <c r="G386" s="18">
        <f>E386*F386</f>
        <v>0</v>
      </c>
      <c r="H386" s="19">
        <v>171</v>
      </c>
      <c r="I386" s="18"/>
    </row>
    <row r="387" spans="2:9" ht="11.1" customHeight="1" x14ac:dyDescent="0.2">
      <c r="B387" s="20" t="s">
        <v>1101</v>
      </c>
      <c r="C387" s="21" t="s">
        <v>1102</v>
      </c>
      <c r="D387" s="21" t="s">
        <v>1103</v>
      </c>
      <c r="E387" s="37"/>
      <c r="F387" s="24">
        <v>385</v>
      </c>
      <c r="G387" s="23">
        <f>E387*F387</f>
        <v>0</v>
      </c>
      <c r="H387" s="24">
        <v>4</v>
      </c>
      <c r="I387" s="25"/>
    </row>
    <row r="388" spans="2:9" ht="11.1" customHeight="1" x14ac:dyDescent="0.2">
      <c r="B388" s="20" t="s">
        <v>1104</v>
      </c>
      <c r="C388" s="21" t="s">
        <v>1105</v>
      </c>
      <c r="D388" s="21" t="s">
        <v>1106</v>
      </c>
      <c r="E388" s="37"/>
      <c r="F388" s="24">
        <v>385</v>
      </c>
      <c r="G388" s="23">
        <f>E388*F388</f>
        <v>0</v>
      </c>
      <c r="H388" s="24">
        <v>2</v>
      </c>
      <c r="I388" s="25"/>
    </row>
    <row r="389" spans="2:9" ht="11.1" customHeight="1" x14ac:dyDescent="0.2">
      <c r="B389" s="20" t="s">
        <v>1107</v>
      </c>
      <c r="C389" s="21" t="s">
        <v>1108</v>
      </c>
      <c r="D389" s="21" t="s">
        <v>1109</v>
      </c>
      <c r="E389" s="37"/>
      <c r="F389" s="24">
        <v>385</v>
      </c>
      <c r="G389" s="23">
        <f>E389*F389</f>
        <v>0</v>
      </c>
      <c r="H389" s="24">
        <v>6</v>
      </c>
      <c r="I389" s="25"/>
    </row>
    <row r="390" spans="2:9" ht="21.95" customHeight="1" x14ac:dyDescent="0.2">
      <c r="B390" s="20" t="s">
        <v>1110</v>
      </c>
      <c r="C390" s="21" t="s">
        <v>1111</v>
      </c>
      <c r="D390" s="21" t="s">
        <v>1112</v>
      </c>
      <c r="E390" s="37"/>
      <c r="F390" s="24">
        <v>385</v>
      </c>
      <c r="G390" s="23">
        <f>E390*F390</f>
        <v>0</v>
      </c>
      <c r="H390" s="24">
        <v>2</v>
      </c>
      <c r="I390" s="25"/>
    </row>
    <row r="391" spans="2:9" ht="11.1" customHeight="1" x14ac:dyDescent="0.2">
      <c r="B391" s="20" t="s">
        <v>1113</v>
      </c>
      <c r="C391" s="21" t="s">
        <v>1114</v>
      </c>
      <c r="D391" s="21" t="s">
        <v>1115</v>
      </c>
      <c r="E391" s="37"/>
      <c r="F391" s="24">
        <v>385</v>
      </c>
      <c r="G391" s="23">
        <f>E391*F391</f>
        <v>0</v>
      </c>
      <c r="H391" s="24">
        <v>2</v>
      </c>
      <c r="I391" s="25"/>
    </row>
    <row r="392" spans="2:9" ht="11.1" customHeight="1" x14ac:dyDescent="0.2">
      <c r="B392" s="20" t="s">
        <v>1116</v>
      </c>
      <c r="C392" s="21" t="s">
        <v>1117</v>
      </c>
      <c r="D392" s="21" t="s">
        <v>1118</v>
      </c>
      <c r="E392" s="37"/>
      <c r="F392" s="24">
        <v>385</v>
      </c>
      <c r="G392" s="23">
        <f>E392*F392</f>
        <v>0</v>
      </c>
      <c r="H392" s="24">
        <v>4</v>
      </c>
      <c r="I392" s="25"/>
    </row>
    <row r="393" spans="2:9" ht="11.1" customHeight="1" x14ac:dyDescent="0.2">
      <c r="B393" s="20" t="s">
        <v>1119</v>
      </c>
      <c r="C393" s="21" t="s">
        <v>1120</v>
      </c>
      <c r="D393" s="21" t="s">
        <v>1121</v>
      </c>
      <c r="E393" s="37"/>
      <c r="F393" s="24">
        <v>385</v>
      </c>
      <c r="G393" s="23">
        <f>E393*F393</f>
        <v>0</v>
      </c>
      <c r="H393" s="24">
        <v>8</v>
      </c>
      <c r="I393" s="25"/>
    </row>
    <row r="394" spans="2:9" ht="11.1" customHeight="1" x14ac:dyDescent="0.2">
      <c r="B394" s="20" t="s">
        <v>1122</v>
      </c>
      <c r="C394" s="21" t="s">
        <v>1123</v>
      </c>
      <c r="D394" s="21" t="s">
        <v>1124</v>
      </c>
      <c r="E394" s="37"/>
      <c r="F394" s="24">
        <v>357</v>
      </c>
      <c r="G394" s="23">
        <f>E394*F394</f>
        <v>0</v>
      </c>
      <c r="H394" s="24">
        <v>15</v>
      </c>
      <c r="I394" s="25"/>
    </row>
    <row r="395" spans="2:9" ht="11.1" customHeight="1" x14ac:dyDescent="0.2">
      <c r="B395" s="20" t="s">
        <v>1125</v>
      </c>
      <c r="C395" s="21" t="s">
        <v>1126</v>
      </c>
      <c r="D395" s="21" t="s">
        <v>1127</v>
      </c>
      <c r="E395" s="37"/>
      <c r="F395" s="24">
        <v>357</v>
      </c>
      <c r="G395" s="23">
        <f>E395*F395</f>
        <v>0</v>
      </c>
      <c r="H395" s="24">
        <v>131</v>
      </c>
      <c r="I395" s="25"/>
    </row>
    <row r="396" spans="2:9" ht="11.1" customHeight="1" x14ac:dyDescent="0.2">
      <c r="B396" s="20" t="s">
        <v>1128</v>
      </c>
      <c r="C396" s="21" t="s">
        <v>1129</v>
      </c>
      <c r="D396" s="21" t="s">
        <v>1130</v>
      </c>
      <c r="E396" s="37"/>
      <c r="F396" s="22">
        <v>382.5</v>
      </c>
      <c r="G396" s="23">
        <f>E396*F396</f>
        <v>0</v>
      </c>
      <c r="H396" s="24">
        <v>5</v>
      </c>
      <c r="I396" s="25"/>
    </row>
    <row r="397" spans="2:9" ht="11.1" customHeight="1" x14ac:dyDescent="0.2">
      <c r="B397" s="29" t="s">
        <v>1131</v>
      </c>
      <c r="C397" s="30"/>
      <c r="D397" s="31"/>
      <c r="E397" s="32">
        <f>SUM(E22:E396)</f>
        <v>0</v>
      </c>
      <c r="F397" s="32"/>
      <c r="G397" s="32">
        <f>SUM(G22:G396)</f>
        <v>0</v>
      </c>
      <c r="H397" s="33">
        <v>3357.3</v>
      </c>
      <c r="I397" s="32"/>
    </row>
  </sheetData>
  <sheetProtection algorithmName="SHA-512" hashValue="hHOikskpq15z6R8aLzFT3SLHVMbbPaODjlEgYBt107GmR1o9ucbmn9oGWS0F7Zu/qz2YwWTlk0NZT35nujacZA==" saltValue="rdDvgF6QnvRT8J2iAh2Zuw==" spinCount="100000" sheet="1" objects="1" scenarios="1"/>
  <mergeCells count="16">
    <mergeCell ref="B386:D386"/>
    <mergeCell ref="B27:D27"/>
    <mergeCell ref="B39:D39"/>
    <mergeCell ref="B55:D55"/>
    <mergeCell ref="B141:D141"/>
    <mergeCell ref="B383:D383"/>
    <mergeCell ref="B10:D10"/>
    <mergeCell ref="B11:D11"/>
    <mergeCell ref="B12:D12"/>
    <mergeCell ref="B13:D13"/>
    <mergeCell ref="B22:D22"/>
    <mergeCell ref="D1:E1"/>
    <mergeCell ref="B6:D6"/>
    <mergeCell ref="B7:D7"/>
    <mergeCell ref="B8:D8"/>
    <mergeCell ref="B9:D9"/>
  </mergeCells>
  <pageMargins left="0.39370078740157483" right="0.39370078740157483" top="0.39370078740157483" bottom="0.39370078740157483" header="0" footer="0"/>
  <pageSetup pageOrder="overThenDown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Крутой 2</dc:creator>
  <cp:lastModifiedBy>Крутой 2</cp:lastModifiedBy>
  <dcterms:created xsi:type="dcterms:W3CDTF">2023-04-18T08:35:46Z</dcterms:created>
  <dcterms:modified xsi:type="dcterms:W3CDTF">2023-04-18T08:36:06Z</dcterms:modified>
</cp:coreProperties>
</file>